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39860" yWindow="0" windowWidth="35960" windowHeight="20760"/>
  </bookViews>
  <sheets>
    <sheet name="Sales Info" sheetId="1" r:id="rId1"/>
    <sheet name="Tailpipe Info" sheetId="3" r:id="rId2"/>
  </sheets>
  <definedNames>
    <definedName name="_xlnm.Print_Titles" localSheetId="0">'Sales Info'!$1:$2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26" i="1" l="1"/>
  <c r="I825" i="1"/>
  <c r="I771" i="1"/>
  <c r="I770" i="1"/>
  <c r="I769" i="1"/>
  <c r="I768" i="1"/>
  <c r="I824" i="1"/>
  <c r="I823" i="1"/>
  <c r="I788" i="1"/>
  <c r="I787" i="1"/>
  <c r="I786" i="1"/>
  <c r="I785" i="1"/>
  <c r="I784" i="1"/>
  <c r="I783" i="1"/>
  <c r="I104" i="1"/>
  <c r="I103" i="1"/>
  <c r="I106" i="1"/>
  <c r="I105" i="1"/>
  <c r="I756" i="1"/>
  <c r="I755" i="1"/>
  <c r="I151" i="1"/>
  <c r="I152" i="1"/>
  <c r="I153" i="1"/>
  <c r="I746" i="1"/>
  <c r="I745" i="1"/>
  <c r="I30" i="1"/>
  <c r="I51" i="1"/>
  <c r="I97" i="1"/>
  <c r="I98" i="1"/>
  <c r="I99" i="1"/>
  <c r="I100" i="1"/>
  <c r="I101" i="1"/>
  <c r="I102" i="1"/>
  <c r="I107" i="1"/>
  <c r="I108" i="1"/>
  <c r="I113" i="1"/>
  <c r="I114" i="1"/>
  <c r="I115" i="1"/>
  <c r="I116" i="1"/>
  <c r="I117" i="1"/>
  <c r="I118" i="1"/>
  <c r="I143" i="1"/>
  <c r="I147" i="1"/>
  <c r="I148" i="1"/>
  <c r="I154" i="1"/>
  <c r="I165" i="1"/>
  <c r="I166" i="1"/>
  <c r="I167" i="1"/>
  <c r="I168" i="1"/>
  <c r="I177" i="1"/>
  <c r="I178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30" i="1"/>
  <c r="I231" i="1"/>
  <c r="I232" i="1"/>
  <c r="I233" i="1"/>
  <c r="I251" i="1"/>
  <c r="I254" i="1"/>
  <c r="I297" i="1"/>
  <c r="I301" i="1"/>
  <c r="I306" i="1"/>
  <c r="I336" i="1"/>
  <c r="I468" i="1"/>
  <c r="I478" i="1"/>
  <c r="I484" i="1"/>
  <c r="I543" i="1"/>
  <c r="I544" i="1"/>
  <c r="I545" i="1"/>
  <c r="I546" i="1"/>
  <c r="I547" i="1"/>
  <c r="I548" i="1"/>
  <c r="I549" i="1"/>
  <c r="I550" i="1"/>
  <c r="I551" i="1"/>
  <c r="I552" i="1"/>
  <c r="I598" i="1"/>
  <c r="I599" i="1"/>
  <c r="I632" i="1"/>
  <c r="I633" i="1"/>
  <c r="I634" i="1"/>
  <c r="I635" i="1"/>
  <c r="I636" i="1"/>
  <c r="I637" i="1"/>
  <c r="I638" i="1"/>
  <c r="I639" i="1"/>
  <c r="I702" i="1"/>
  <c r="I703" i="1"/>
  <c r="I704" i="1"/>
  <c r="I705" i="1"/>
  <c r="I706" i="1"/>
  <c r="I707" i="1"/>
</calcChain>
</file>

<file path=xl/sharedStrings.xml><?xml version="1.0" encoding="utf-8"?>
<sst xmlns="http://schemas.openxmlformats.org/spreadsheetml/2006/main" count="6442" uniqueCount="1615">
  <si>
    <t>CAR</t>
  </si>
  <si>
    <t>CAR MODEL</t>
  </si>
  <si>
    <t>YEAR</t>
  </si>
  <si>
    <t>PART DESCRIPTION</t>
  </si>
  <si>
    <t>Bore</t>
  </si>
  <si>
    <t>Part</t>
  </si>
  <si>
    <t>RRP</t>
  </si>
  <si>
    <t>Tailpipe</t>
  </si>
  <si>
    <t>Tailpipes /</t>
  </si>
  <si>
    <t>MAKE</t>
  </si>
  <si>
    <t>Size</t>
  </si>
  <si>
    <t>Code</t>
  </si>
  <si>
    <t>Ex. VAT</t>
  </si>
  <si>
    <t>Inc. VAT</t>
  </si>
  <si>
    <t>Groups</t>
  </si>
  <si>
    <t>Options &amp; Info</t>
  </si>
  <si>
    <t>Audi</t>
  </si>
  <si>
    <t>A3 (8P) 2.0 TDI 2WD 140PS (3 Door)</t>
  </si>
  <si>
    <t>03-12</t>
  </si>
  <si>
    <t>Cat Back System (Twin Tailpipes) - Non DPF model</t>
  </si>
  <si>
    <t>2½"/63.5mm</t>
  </si>
  <si>
    <t>AU03</t>
  </si>
  <si>
    <t>Tailpipe Options W</t>
  </si>
  <si>
    <t>A3 (8P) 2.0 TDI 2WD 170PS (3 Door)</t>
  </si>
  <si>
    <t>08-12</t>
  </si>
  <si>
    <t>Cat Back System (Twin Tailpipes)</t>
  </si>
  <si>
    <t>AU04</t>
  </si>
  <si>
    <t>A3 (8P) 2.0 TDI 2WD (3 Door)</t>
  </si>
  <si>
    <t>Cat Back System (Single Tailpipe)</t>
  </si>
  <si>
    <t>AU16</t>
  </si>
  <si>
    <t>Tailpipe Options D</t>
  </si>
  <si>
    <t>A3 (8P) 2.0 TDI 2WD (5 Door)</t>
  </si>
  <si>
    <t>AU17</t>
  </si>
  <si>
    <t>A3 (8P) 2.0 TFSI 2WD (3 &amp; 5 Door)</t>
  </si>
  <si>
    <t>04-12</t>
  </si>
  <si>
    <t>Front Pipe &amp; Sports Cat Section (200 Cell)</t>
  </si>
  <si>
    <t>3"/76.19mm</t>
  </si>
  <si>
    <t>AU10</t>
  </si>
  <si>
    <t>AU11</t>
  </si>
  <si>
    <t>Cat Back System (Non-Resonated)</t>
  </si>
  <si>
    <t>AU12</t>
  </si>
  <si>
    <t>Tailpipe Options I1</t>
  </si>
  <si>
    <t>Cat Back System (Resonated)</t>
  </si>
  <si>
    <t>AU14</t>
  </si>
  <si>
    <t>Turbo Back Package (with Sports Cat &amp; Resonator)</t>
  </si>
  <si>
    <t>AU15a</t>
  </si>
  <si>
    <t>Turbo Back Package (with Sports Cat &amp; Non-Resonated)</t>
  </si>
  <si>
    <t>AU15b</t>
  </si>
  <si>
    <t>Turbo Back Package (with De-Cat &amp; Resonator)</t>
  </si>
  <si>
    <t>AU15c</t>
  </si>
  <si>
    <t>Turbo Back Package (with De-Cat &amp; Non-Resonated)</t>
  </si>
  <si>
    <t>AU15d</t>
  </si>
  <si>
    <t>A3 (8P) 2.0 TFSI Quattro (3 Door)</t>
  </si>
  <si>
    <t>AU45</t>
  </si>
  <si>
    <t>AU44</t>
  </si>
  <si>
    <t>AU43</t>
  </si>
  <si>
    <t>AU42</t>
  </si>
  <si>
    <t>AU46a</t>
  </si>
  <si>
    <t>AU46b</t>
  </si>
  <si>
    <t>AU46c</t>
  </si>
  <si>
    <t>AU46d</t>
  </si>
  <si>
    <t>A3 (8P) 3.2 V6 Quattro (3 &amp; 5 Door)</t>
  </si>
  <si>
    <t>AU40</t>
  </si>
  <si>
    <t>AU41</t>
  </si>
  <si>
    <t xml:space="preserve">S1  Quattro </t>
  </si>
  <si>
    <t>14&gt;</t>
  </si>
  <si>
    <t>AU62</t>
  </si>
  <si>
    <t>Tailpipe Options C1</t>
  </si>
  <si>
    <t>AU63</t>
  </si>
  <si>
    <t>S3 (8P) (3 door) Quattro</t>
  </si>
  <si>
    <t>06-12</t>
  </si>
  <si>
    <t>AU05</t>
  </si>
  <si>
    <t>Front Pipe / De-Cat</t>
  </si>
  <si>
    <t>AU06</t>
  </si>
  <si>
    <t>Cat Back System (Non Resonated)</t>
  </si>
  <si>
    <t>AU07</t>
  </si>
  <si>
    <t>Tailpipe Options P</t>
  </si>
  <si>
    <t>AU08</t>
  </si>
  <si>
    <t>AU09a</t>
  </si>
  <si>
    <t>AU09b</t>
  </si>
  <si>
    <t>AU09c</t>
  </si>
  <si>
    <t>AU09d</t>
  </si>
  <si>
    <t>S3 (8V) (3 door) Quattro</t>
  </si>
  <si>
    <t>13&gt;</t>
  </si>
  <si>
    <t>AU50</t>
  </si>
  <si>
    <t>AU51</t>
  </si>
  <si>
    <t>AU52</t>
  </si>
  <si>
    <t>AU53</t>
  </si>
  <si>
    <t>AU54a</t>
  </si>
  <si>
    <t>AU54b</t>
  </si>
  <si>
    <t>AU54c</t>
  </si>
  <si>
    <t>AU54d</t>
  </si>
  <si>
    <t>S3 (8V) (saloon) Quattro</t>
  </si>
  <si>
    <t>AU64</t>
  </si>
  <si>
    <t>AU65</t>
  </si>
  <si>
    <t>AU66</t>
  </si>
  <si>
    <t>AU67</t>
  </si>
  <si>
    <t>AU68a</t>
  </si>
  <si>
    <t>AU68b</t>
  </si>
  <si>
    <t>AU68c</t>
  </si>
  <si>
    <t>AU68d</t>
  </si>
  <si>
    <t>A5 (B8 &amp; 8.5) 2.0 TDI Coupe S-line</t>
  </si>
  <si>
    <t>07&gt;</t>
  </si>
  <si>
    <t>Rear box section (S5 style - requires S5 rear bumper panel to suit)</t>
  </si>
  <si>
    <t>AU69</t>
  </si>
  <si>
    <t>Tailpipe Options M1</t>
  </si>
  <si>
    <t xml:space="preserve">S5 (B8 &amp; 8.5) 3.0 TFSI  Coupe </t>
  </si>
  <si>
    <t>09&gt;</t>
  </si>
  <si>
    <t>AU57</t>
  </si>
  <si>
    <t>AU58</t>
  </si>
  <si>
    <t>S5 (B8 &amp; 8.5) 3.0 TFSI  (All variants)</t>
  </si>
  <si>
    <t xml:space="preserve">Rear Boxes </t>
  </si>
  <si>
    <t>AU70</t>
  </si>
  <si>
    <t>AU27</t>
  </si>
  <si>
    <t>AU28</t>
  </si>
  <si>
    <t xml:space="preserve">Cat Back System </t>
  </si>
  <si>
    <t>AU29</t>
  </si>
  <si>
    <t>Turbo Back Package (with Sports Cat)</t>
  </si>
  <si>
    <t>AU30a</t>
  </si>
  <si>
    <t>AU30d</t>
  </si>
  <si>
    <t>TT 3.2 V6 (Mk2) (Quattro) Coupe</t>
  </si>
  <si>
    <t>07-11</t>
  </si>
  <si>
    <t>AU60</t>
  </si>
  <si>
    <t>AU61</t>
  </si>
  <si>
    <t>12&gt;</t>
  </si>
  <si>
    <t>AU38</t>
  </si>
  <si>
    <t>AU39</t>
  </si>
  <si>
    <t>AU36</t>
  </si>
  <si>
    <t>AU37a</t>
  </si>
  <si>
    <t>AU37d</t>
  </si>
  <si>
    <t>TT 2.0 TFSI (Mk2)  (Quattro)</t>
  </si>
  <si>
    <t>AU22</t>
  </si>
  <si>
    <t>AU23</t>
  </si>
  <si>
    <t>AU24</t>
  </si>
  <si>
    <t>AU25</t>
  </si>
  <si>
    <t>AU26a</t>
  </si>
  <si>
    <t>AU26b</t>
  </si>
  <si>
    <t>AU26c</t>
  </si>
  <si>
    <t>AU26d</t>
  </si>
  <si>
    <t>08&gt;</t>
  </si>
  <si>
    <t>AU31</t>
  </si>
  <si>
    <t>AU32</t>
  </si>
  <si>
    <t>AU33</t>
  </si>
  <si>
    <t>AU35</t>
  </si>
  <si>
    <t>AU34a</t>
  </si>
  <si>
    <t>AU34b</t>
  </si>
  <si>
    <t>AU34c</t>
  </si>
  <si>
    <t>AU34d</t>
  </si>
  <si>
    <t>BMW</t>
  </si>
  <si>
    <t>M135i (3 &amp; 5 door) (F20 &amp; F21)</t>
  </si>
  <si>
    <t>BM77</t>
  </si>
  <si>
    <t>BM78</t>
  </si>
  <si>
    <t>BM72</t>
  </si>
  <si>
    <t>BM73</t>
  </si>
  <si>
    <t>BM74</t>
  </si>
  <si>
    <t>TP161</t>
  </si>
  <si>
    <t>BM75</t>
  </si>
  <si>
    <t xml:space="preserve">316i/318i (E46) </t>
  </si>
  <si>
    <t>98-06</t>
  </si>
  <si>
    <t>Cat Back System</t>
  </si>
  <si>
    <t>2¼"/57.15mm</t>
  </si>
  <si>
    <t>BM11</t>
  </si>
  <si>
    <t>YTP3</t>
  </si>
  <si>
    <t>320 (E46)</t>
  </si>
  <si>
    <t>Rear Box (single pipe application)</t>
  </si>
  <si>
    <t>BM18</t>
  </si>
  <si>
    <t>TP46</t>
  </si>
  <si>
    <r>
      <t>318D/320D Diesel (E90)</t>
    </r>
    <r>
      <rPr>
        <sz val="10"/>
        <rFont val="Calibri"/>
        <family val="2"/>
      </rPr>
      <t xml:space="preserve"> Saloon</t>
    </r>
  </si>
  <si>
    <r>
      <t>05-1</t>
    </r>
    <r>
      <rPr>
        <sz val="10"/>
        <rFont val="Calibri"/>
        <family val="2"/>
      </rPr>
      <t>1</t>
    </r>
  </si>
  <si>
    <t>Dual Exit Rear Box Section (Fits BM65 / BMW 335 panel)</t>
  </si>
  <si>
    <t>BM62</t>
  </si>
  <si>
    <t>TP47</t>
  </si>
  <si>
    <t>318D/320D Diesel(E90) Saloon</t>
  </si>
  <si>
    <t>Twin Exit Rear Box (Fits all Bumpers)</t>
  </si>
  <si>
    <t>BM66</t>
  </si>
  <si>
    <t>YTP10L</t>
  </si>
  <si>
    <r>
      <t>318D/320D Diesel (E91</t>
    </r>
    <r>
      <rPr>
        <sz val="10"/>
        <rFont val="Calibri"/>
        <family val="2"/>
      </rPr>
      <t>)</t>
    </r>
    <r>
      <rPr>
        <sz val="10"/>
        <rFont val="Calibri"/>
        <family val="2"/>
      </rPr>
      <t xml:space="preserve"> Estate</t>
    </r>
  </si>
  <si>
    <t>Dual Exit Rear Box Section (Fits M-Sport BMW 335 panel)</t>
  </si>
  <si>
    <r>
      <t>318D/320D Diesel (E92</t>
    </r>
    <r>
      <rPr>
        <sz val="10"/>
        <rFont val="Calibri"/>
        <family val="2"/>
      </rPr>
      <t>)</t>
    </r>
    <r>
      <rPr>
        <sz val="10"/>
        <rFont val="Calibri"/>
        <family val="2"/>
      </rPr>
      <t xml:space="preserve"> Coupe</t>
    </r>
  </si>
  <si>
    <t>BM68</t>
  </si>
  <si>
    <t xml:space="preserve">323 (E46) </t>
  </si>
  <si>
    <t>Rear Box (single inlet pipe application only)</t>
  </si>
  <si>
    <t>BM24</t>
  </si>
  <si>
    <t>328 (E46)</t>
  </si>
  <si>
    <t>BM25</t>
  </si>
  <si>
    <r>
      <t>Z3 1.9 (M44</t>
    </r>
    <r>
      <rPr>
        <sz val="10"/>
        <rFont val="Calibri"/>
        <family val="2"/>
      </rPr>
      <t xml:space="preserve"> Engine</t>
    </r>
    <r>
      <rPr>
        <sz val="10"/>
        <rFont val="Calibri"/>
        <family val="2"/>
      </rPr>
      <t>)</t>
    </r>
  </si>
  <si>
    <t>95-00</t>
  </si>
  <si>
    <t>BM17</t>
  </si>
  <si>
    <t>TP67</t>
  </si>
  <si>
    <t>X5 (E53) 3.0 Diesel</t>
  </si>
  <si>
    <t>99-06</t>
  </si>
  <si>
    <t>2"/50.8mm</t>
  </si>
  <si>
    <t>BM19</t>
  </si>
  <si>
    <t>Tailpipe Options M</t>
  </si>
  <si>
    <t>X5 (E70) 3.0 Diesel</t>
  </si>
  <si>
    <t>07-10</t>
  </si>
  <si>
    <t>Tailpipes (Clamp on Type)</t>
  </si>
  <si>
    <t>BM70</t>
  </si>
  <si>
    <t>TP23LR</t>
  </si>
  <si>
    <t>M3 (E46)</t>
  </si>
  <si>
    <t>01-06</t>
  </si>
  <si>
    <t>Centre Section</t>
  </si>
  <si>
    <t>BM22</t>
  </si>
  <si>
    <t>Rear Silencer</t>
  </si>
  <si>
    <t>BM23</t>
  </si>
  <si>
    <t>YTP18</t>
  </si>
  <si>
    <t>07-12</t>
  </si>
  <si>
    <t>Front Pipes &amp;  Sport-Cats (200 Cell)</t>
  </si>
  <si>
    <t>BM61</t>
  </si>
  <si>
    <t>Front Pipes &amp; De-Cat Section</t>
  </si>
  <si>
    <t>BM63</t>
  </si>
  <si>
    <t>Rear Box Section</t>
  </si>
  <si>
    <t>BM60</t>
  </si>
  <si>
    <t>Tailpipe Options U</t>
  </si>
  <si>
    <t>BM71</t>
  </si>
  <si>
    <t>Citroen</t>
  </si>
  <si>
    <t>DS3 1.6 THP 155 &amp; Racing</t>
  </si>
  <si>
    <t>2010&gt;</t>
  </si>
  <si>
    <t>CT15</t>
  </si>
  <si>
    <t>Tailpipe Options K1</t>
  </si>
  <si>
    <t>CT16</t>
  </si>
  <si>
    <t>CT12</t>
  </si>
  <si>
    <t>CT14</t>
  </si>
  <si>
    <t>Chrysler</t>
  </si>
  <si>
    <t>300 Diesel (Not 300C)</t>
  </si>
  <si>
    <t>05-10</t>
  </si>
  <si>
    <t>Rear Race Pipes (Saloon Model only)</t>
  </si>
  <si>
    <t>CY09</t>
  </si>
  <si>
    <t>TP34</t>
  </si>
  <si>
    <t>Fiat</t>
  </si>
  <si>
    <t>500 Abarth 1.4 Turbo</t>
  </si>
  <si>
    <t>FT11</t>
  </si>
  <si>
    <t>Tailpipe Options F1</t>
  </si>
  <si>
    <t>FT10</t>
  </si>
  <si>
    <t>Ford</t>
  </si>
  <si>
    <t>Fiesta Mk6 (Zetec)</t>
  </si>
  <si>
    <t>02-07</t>
  </si>
  <si>
    <t>FD34</t>
  </si>
  <si>
    <t>Tailpipe Options T</t>
  </si>
  <si>
    <t>FD33</t>
  </si>
  <si>
    <t>Rear Box</t>
  </si>
  <si>
    <t>FD35</t>
  </si>
  <si>
    <t>Fiesta Mk6 (Zetec S)</t>
  </si>
  <si>
    <t>Cat Back System - Non-Resonated (Only fits ST panel)</t>
  </si>
  <si>
    <t>FD39</t>
  </si>
  <si>
    <t>Cat Back System - Resonated  (Only fits ST panel)</t>
  </si>
  <si>
    <t>FD38</t>
  </si>
  <si>
    <t>Rear Box (Only fits ST panel)</t>
  </si>
  <si>
    <t>FD40</t>
  </si>
  <si>
    <t>05-07</t>
  </si>
  <si>
    <t>Front Pipe</t>
  </si>
  <si>
    <t>FD12</t>
  </si>
  <si>
    <t xml:space="preserve">De-Cat Pipe </t>
  </si>
  <si>
    <t>FD13</t>
  </si>
  <si>
    <t>Sports Cat Section (200 Cell)</t>
  </si>
  <si>
    <t>FD16</t>
  </si>
  <si>
    <t>FD17</t>
  </si>
  <si>
    <t>Tailpipe Options F</t>
  </si>
  <si>
    <t>FD18</t>
  </si>
  <si>
    <t>Sports Cat pipe</t>
  </si>
  <si>
    <t>FD65</t>
  </si>
  <si>
    <t>FD66</t>
  </si>
  <si>
    <t>FD69</t>
  </si>
  <si>
    <t>Tailpipe Options H1</t>
  </si>
  <si>
    <t>FD68</t>
  </si>
  <si>
    <t>FD72</t>
  </si>
  <si>
    <t>FD73</t>
  </si>
  <si>
    <t>Fiesta Mk7 1.2/ 1.4/ 1.6</t>
  </si>
  <si>
    <t>08-14</t>
  </si>
  <si>
    <t>Cat Back System (Flex Type)  (Identification image is provided)</t>
  </si>
  <si>
    <t>FD60</t>
  </si>
  <si>
    <t>Cat Back System (Non- Flex Type)  (Identification image is provided)</t>
  </si>
  <si>
    <t>FD61</t>
  </si>
  <si>
    <t>FD70</t>
  </si>
  <si>
    <t>FD71</t>
  </si>
  <si>
    <t>Cat Back System (Resonated) Twin Tailpipes</t>
  </si>
  <si>
    <t>FD50</t>
  </si>
  <si>
    <t>Cat Back System (Non-Resonated) Twin Tailpipes</t>
  </si>
  <si>
    <t>FD51</t>
  </si>
  <si>
    <t>Cat Back System (Resonated) Single Tailpipe</t>
  </si>
  <si>
    <t>FD53</t>
  </si>
  <si>
    <t>TP10</t>
  </si>
  <si>
    <t>Cat Back System (Non-Resonated) Single Tailpipe</t>
  </si>
  <si>
    <t>FD52</t>
  </si>
  <si>
    <t>3" Cat Back System (Resonated) Single Tailpipe</t>
  </si>
  <si>
    <t>FD78</t>
  </si>
  <si>
    <t>3" Cat Back System (Non-resonated) Single Tailpipe</t>
  </si>
  <si>
    <t>FD79</t>
  </si>
  <si>
    <t>3" Cat Back System (Resonated) Twin Tailpipe</t>
  </si>
  <si>
    <t>FD80</t>
  </si>
  <si>
    <t>3" Cat Back System (Non-resonated) Twin Tailpipe</t>
  </si>
  <si>
    <t>FD81</t>
  </si>
  <si>
    <t>FD66a</t>
  </si>
  <si>
    <t>FD66b</t>
  </si>
  <si>
    <t>FD66c</t>
  </si>
  <si>
    <t>FD66d</t>
  </si>
  <si>
    <t>FD67a</t>
  </si>
  <si>
    <t>FD67b</t>
  </si>
  <si>
    <t>FD67c</t>
  </si>
  <si>
    <t>FD67d</t>
  </si>
  <si>
    <t>3" Single Tailpipe Cat Back System (Venom Range - Note Very Loud)</t>
  </si>
  <si>
    <t>FD76</t>
  </si>
  <si>
    <t>3" Twin Tailpipe Cat Back System (Venom Range - Note Very Loud)</t>
  </si>
  <si>
    <t>FD77</t>
  </si>
  <si>
    <t>Tailpipe Options P1</t>
  </si>
  <si>
    <t>YTP50 / YTP51</t>
  </si>
  <si>
    <t>Focus ST 225 (Mk2)</t>
  </si>
  <si>
    <t>05-11</t>
  </si>
  <si>
    <t xml:space="preserve">Cat Back System (Non-Resonated) </t>
  </si>
  <si>
    <t>FD22</t>
  </si>
  <si>
    <t xml:space="preserve">Cat Back System (Resonated) </t>
  </si>
  <si>
    <t>FD23</t>
  </si>
  <si>
    <t>Cat Back System (Venom Range - Note Very Loud)</t>
  </si>
  <si>
    <t>FD24</t>
  </si>
  <si>
    <t xml:space="preserve">FD26 </t>
  </si>
  <si>
    <t>De-Cat Pipe</t>
  </si>
  <si>
    <t>FD27</t>
  </si>
  <si>
    <t>FD31</t>
  </si>
  <si>
    <t>Focus ST 250 (Mk3)</t>
  </si>
  <si>
    <t>FD42</t>
  </si>
  <si>
    <t>FD43</t>
  </si>
  <si>
    <t xml:space="preserve">FD45 </t>
  </si>
  <si>
    <t>Tailpipe Options Q</t>
  </si>
  <si>
    <t>FD46</t>
  </si>
  <si>
    <t>FD49</t>
  </si>
  <si>
    <t>FD47a</t>
  </si>
  <si>
    <t>FD47b</t>
  </si>
  <si>
    <t>FD47c</t>
  </si>
  <si>
    <t>FD47d</t>
  </si>
  <si>
    <t>Focus ST TDCI (Mk3)</t>
  </si>
  <si>
    <t xml:space="preserve">Rear Section </t>
  </si>
  <si>
    <t>FD74</t>
  </si>
  <si>
    <t>08-11</t>
  </si>
  <si>
    <t>FD62</t>
  </si>
  <si>
    <t>FD63</t>
  </si>
  <si>
    <t>FD64</t>
  </si>
  <si>
    <r>
      <t>08-1</t>
    </r>
    <r>
      <rPr>
        <sz val="10"/>
        <rFont val="Calibri"/>
        <family val="2"/>
      </rPr>
      <t>1</t>
    </r>
  </si>
  <si>
    <t>Tailpipe Options K</t>
  </si>
  <si>
    <t>FD55</t>
  </si>
  <si>
    <t xml:space="preserve">Ford </t>
  </si>
  <si>
    <t>FD56</t>
  </si>
  <si>
    <t>Mondeo ST TDCi  (2.0 &amp;2.2L)</t>
  </si>
  <si>
    <t>04-07</t>
  </si>
  <si>
    <t xml:space="preserve">Front Pipe </t>
  </si>
  <si>
    <t>FD58</t>
  </si>
  <si>
    <t>FD59</t>
  </si>
  <si>
    <t xml:space="preserve">2½"/63.5mm </t>
  </si>
  <si>
    <t>FD57</t>
  </si>
  <si>
    <t>Honda</t>
  </si>
  <si>
    <t>Civic Type R  (EP3)</t>
  </si>
  <si>
    <t>00-06</t>
  </si>
  <si>
    <t>Cat Back System (Oval Tailpipe)</t>
  </si>
  <si>
    <t>HN15</t>
  </si>
  <si>
    <t>TP27</t>
  </si>
  <si>
    <t>Cat Back System (Round Tailpipe)</t>
  </si>
  <si>
    <t>HN14</t>
  </si>
  <si>
    <t>TP63</t>
  </si>
  <si>
    <t xml:space="preserve">Rear Box (Oval Tailpipe) </t>
  </si>
  <si>
    <t>HN12</t>
  </si>
  <si>
    <t>Rear Box (Round Tailpipe)</t>
  </si>
  <si>
    <t>HN13</t>
  </si>
  <si>
    <t>Civic Type R (FN2)</t>
  </si>
  <si>
    <t>HN16</t>
  </si>
  <si>
    <t>O/E tailpipe</t>
  </si>
  <si>
    <t>HN17</t>
  </si>
  <si>
    <t>Civic Type R FK2 (right hand drive models only)</t>
  </si>
  <si>
    <t>15&gt;</t>
  </si>
  <si>
    <t>4"/101.6mm - 3"/76.19mm</t>
  </si>
  <si>
    <t>HN18</t>
  </si>
  <si>
    <t>Sports Cat Section</t>
  </si>
  <si>
    <t>HN19</t>
  </si>
  <si>
    <t>HN20</t>
  </si>
  <si>
    <t>YTP21L&amp;R</t>
  </si>
  <si>
    <t>HN21</t>
  </si>
  <si>
    <t>Landrover</t>
  </si>
  <si>
    <t>Range Rover Sport</t>
  </si>
  <si>
    <t>05-09</t>
  </si>
  <si>
    <t>Round Tailpipes (with Clamps)</t>
  </si>
  <si>
    <t>LR08</t>
  </si>
  <si>
    <t>Oval Tailpipes (with Clamps)</t>
  </si>
  <si>
    <t>LR10</t>
  </si>
  <si>
    <t>TP59</t>
  </si>
  <si>
    <t>Range Rover Evoque SD4 &amp; TD4 (4x4)</t>
  </si>
  <si>
    <t>2011&gt;</t>
  </si>
  <si>
    <t>Rear Box  (Does not fit Dynamic model)</t>
  </si>
  <si>
    <t>EV10</t>
  </si>
  <si>
    <t>Lexus</t>
  </si>
  <si>
    <t>IS200</t>
  </si>
  <si>
    <t>98-05</t>
  </si>
  <si>
    <t>LX03</t>
  </si>
  <si>
    <t>Tailpipe Options B</t>
  </si>
  <si>
    <t>LX04</t>
  </si>
  <si>
    <t>Mercedes</t>
  </si>
  <si>
    <t>W204 C200/C220/C250 (Diesel)</t>
  </si>
  <si>
    <t>07-13</t>
  </si>
  <si>
    <t>AMG Style - Quad rear section (Sport bumper &amp; AMG panel Req'd)</t>
  </si>
  <si>
    <t>ME11</t>
  </si>
  <si>
    <t>YTP15LR</t>
  </si>
  <si>
    <t>C350 Style - Dual rear section  (Sport bumper &amp; 350 panel Req'd)</t>
  </si>
  <si>
    <t>ME12</t>
  </si>
  <si>
    <t>W204 C180 (1.6 Turbo - Petrol)</t>
  </si>
  <si>
    <t>ME15</t>
  </si>
  <si>
    <t>MG</t>
  </si>
  <si>
    <t>ZR 1.4 &amp; 1.8 (105/120/160)</t>
  </si>
  <si>
    <t>01-05</t>
  </si>
  <si>
    <t>MG12</t>
  </si>
  <si>
    <t>Tailpipe Options V</t>
  </si>
  <si>
    <t>Centre Section (Resonated)</t>
  </si>
  <si>
    <t>MG14</t>
  </si>
  <si>
    <t>Centre Section (Non-Resonated)</t>
  </si>
  <si>
    <t>MG15</t>
  </si>
  <si>
    <t>MG16</t>
  </si>
  <si>
    <t>MG17</t>
  </si>
  <si>
    <t xml:space="preserve">Mini </t>
  </si>
  <si>
    <t>Cooper &amp; One (R50) Mk1</t>
  </si>
  <si>
    <t>BM30</t>
  </si>
  <si>
    <t>Tailpipe Options J</t>
  </si>
  <si>
    <t xml:space="preserve">Cooper S (R56/57) Mk2 </t>
  </si>
  <si>
    <t>06-13</t>
  </si>
  <si>
    <t>MN14</t>
  </si>
  <si>
    <t>TP58</t>
  </si>
  <si>
    <t>MN15</t>
  </si>
  <si>
    <t>Sports Cat Pipe</t>
  </si>
  <si>
    <t>MN16</t>
  </si>
  <si>
    <t>MN17</t>
  </si>
  <si>
    <t>Cooper S Coupe (R58/59) Mk2</t>
  </si>
  <si>
    <t>11&gt;</t>
  </si>
  <si>
    <t>MN12</t>
  </si>
  <si>
    <t>MN11</t>
  </si>
  <si>
    <t>MN18</t>
  </si>
  <si>
    <t>MN19</t>
  </si>
  <si>
    <t>Mitsubishi</t>
  </si>
  <si>
    <t>Evolution 4/5/6</t>
  </si>
  <si>
    <t>96-01</t>
  </si>
  <si>
    <t>MT19</t>
  </si>
  <si>
    <t>MT29</t>
  </si>
  <si>
    <t>Evolution 7/8/9</t>
  </si>
  <si>
    <t>MT14</t>
  </si>
  <si>
    <t>MT16</t>
  </si>
  <si>
    <t>MT11</t>
  </si>
  <si>
    <t>Tailpipe Options E</t>
  </si>
  <si>
    <t>Evolution X (10)</t>
  </si>
  <si>
    <t>08-13</t>
  </si>
  <si>
    <t>MT31</t>
  </si>
  <si>
    <t>Tailpipe Options A</t>
  </si>
  <si>
    <t>MT32</t>
  </si>
  <si>
    <t>MT33</t>
  </si>
  <si>
    <t>MT34</t>
  </si>
  <si>
    <t>Mazda</t>
  </si>
  <si>
    <t>05-14</t>
  </si>
  <si>
    <t>Rear Section (Race type - Louder)</t>
  </si>
  <si>
    <t>MZ05</t>
  </si>
  <si>
    <t>Rear Section (Road type - Quieter)</t>
  </si>
  <si>
    <t>MZ06</t>
  </si>
  <si>
    <t>RX8</t>
  </si>
  <si>
    <t>MZ08</t>
  </si>
  <si>
    <t>Nissan</t>
  </si>
  <si>
    <t>03-09</t>
  </si>
  <si>
    <t>Centre &amp; Rear (Non-Resonated)</t>
  </si>
  <si>
    <t>NZ01</t>
  </si>
  <si>
    <t>Centre &amp; Rear (Resonated)</t>
  </si>
  <si>
    <t>NZ02</t>
  </si>
  <si>
    <t>Y Section</t>
  </si>
  <si>
    <t>NZ03</t>
  </si>
  <si>
    <t>03-07</t>
  </si>
  <si>
    <t>Sport-Cat Pipes  - (Engine Code - VQ35 DE)</t>
  </si>
  <si>
    <t>NZ05</t>
  </si>
  <si>
    <t>De-Cat Pipes  -  (Engine Code - VQ35 DE)</t>
  </si>
  <si>
    <t>NZ04</t>
  </si>
  <si>
    <t>Sport-Cat Pipes  -  (Engine Code - VQ35 HR)</t>
  </si>
  <si>
    <t>NZ06</t>
  </si>
  <si>
    <t>De-Cat Pipes  - (Engine Code - VQ35 HR)</t>
  </si>
  <si>
    <t>NZ07</t>
  </si>
  <si>
    <t>370Z</t>
  </si>
  <si>
    <t>09-13</t>
  </si>
  <si>
    <t>NZ16</t>
  </si>
  <si>
    <t xml:space="preserve">Centre &amp; Rear </t>
  </si>
  <si>
    <t>NZ15</t>
  </si>
  <si>
    <t>TP75</t>
  </si>
  <si>
    <t>Cat Back System Package (Y-Section, Centre &amp; Rear)</t>
  </si>
  <si>
    <t>NZ17</t>
  </si>
  <si>
    <t>Sport-Cat Pipes</t>
  </si>
  <si>
    <t>NZ19</t>
  </si>
  <si>
    <t>De-Cat Pipes</t>
  </si>
  <si>
    <t>NZ18</t>
  </si>
  <si>
    <t>NZ12</t>
  </si>
  <si>
    <t>Tailpipe Options Z</t>
  </si>
  <si>
    <t>De-Cat Section</t>
  </si>
  <si>
    <t>NZ14</t>
  </si>
  <si>
    <t>Peugeot</t>
  </si>
  <si>
    <t>03-06</t>
  </si>
  <si>
    <t>PG12</t>
  </si>
  <si>
    <t>99-03</t>
  </si>
  <si>
    <t>PG11</t>
  </si>
  <si>
    <t>Tailpipe Options I</t>
  </si>
  <si>
    <t>208 GTI 1.6 T</t>
  </si>
  <si>
    <t>PG15</t>
  </si>
  <si>
    <t>PG16</t>
  </si>
  <si>
    <t xml:space="preserve">Renault </t>
  </si>
  <si>
    <t>Clio 197 Mk3 2.0 16V</t>
  </si>
  <si>
    <t>06-09</t>
  </si>
  <si>
    <t>RN09</t>
  </si>
  <si>
    <t>RN10</t>
  </si>
  <si>
    <t>RN03</t>
  </si>
  <si>
    <t>RN04</t>
  </si>
  <si>
    <t>Clio 200 Mk3 2.0 16V</t>
  </si>
  <si>
    <t>09-12</t>
  </si>
  <si>
    <t>RN05</t>
  </si>
  <si>
    <t>RN06</t>
  </si>
  <si>
    <t>RN07</t>
  </si>
  <si>
    <t>RN08</t>
  </si>
  <si>
    <t>Megane RS250 &amp; 265 Cup</t>
  </si>
  <si>
    <t>RN11</t>
  </si>
  <si>
    <t>RN12</t>
  </si>
  <si>
    <t>RN14</t>
  </si>
  <si>
    <t>Seat</t>
  </si>
  <si>
    <t xml:space="preserve">Ibiza FR  1.4 TSI </t>
  </si>
  <si>
    <t>10-14</t>
  </si>
  <si>
    <t>SE30</t>
  </si>
  <si>
    <t>SE31</t>
  </si>
  <si>
    <t>SE32</t>
  </si>
  <si>
    <t>Tailpipe Options G1</t>
  </si>
  <si>
    <t>SE33</t>
  </si>
  <si>
    <t>SE35a</t>
  </si>
  <si>
    <t>SE35b</t>
  </si>
  <si>
    <t>SE35c</t>
  </si>
  <si>
    <t>SE35d</t>
  </si>
  <si>
    <t xml:space="preserve">Ibiza Cupra / Boganegra  1.4 TSI </t>
  </si>
  <si>
    <t>SE40</t>
  </si>
  <si>
    <t>SE41</t>
  </si>
  <si>
    <t>SE42</t>
  </si>
  <si>
    <t>TP20</t>
  </si>
  <si>
    <t>SE43</t>
  </si>
  <si>
    <t>SE44a</t>
  </si>
  <si>
    <t>SE44b</t>
  </si>
  <si>
    <t>SE44c</t>
  </si>
  <si>
    <t>SE44d</t>
  </si>
  <si>
    <t>SE37</t>
  </si>
  <si>
    <t>SE38</t>
  </si>
  <si>
    <t>SE39a</t>
  </si>
  <si>
    <t>SE39b</t>
  </si>
  <si>
    <t>SE39c</t>
  </si>
  <si>
    <t>SE39d</t>
  </si>
  <si>
    <t>Leon 1.9 TDI (1M-Mk1)</t>
  </si>
  <si>
    <t>99-05</t>
  </si>
  <si>
    <t>SE05</t>
  </si>
  <si>
    <t>Tailpipe Options X</t>
  </si>
  <si>
    <t>Leon 1.9 TDI  (1M-Mk1)</t>
  </si>
  <si>
    <t>SE06</t>
  </si>
  <si>
    <t>Leon 1.8T Cupra (1M-Mk1)</t>
  </si>
  <si>
    <t>SE03</t>
  </si>
  <si>
    <t>SE04</t>
  </si>
  <si>
    <t>Leon Cupra R  (1M-Mk1)</t>
  </si>
  <si>
    <t>02-05</t>
  </si>
  <si>
    <t>Front Pipe / Sports Cat (200 Cell)</t>
  </si>
  <si>
    <t>SE09</t>
  </si>
  <si>
    <t>SE10</t>
  </si>
  <si>
    <t>SE08</t>
  </si>
  <si>
    <t>SE07</t>
  </si>
  <si>
    <t>SE11a</t>
  </si>
  <si>
    <t>SE11b</t>
  </si>
  <si>
    <t>SE11c</t>
  </si>
  <si>
    <t>SE11d</t>
  </si>
  <si>
    <t>Leon 2.0 TDI (140PS)(1P-Mk2)</t>
  </si>
  <si>
    <t>SE17</t>
  </si>
  <si>
    <t>Leon FR 2.0 TDI (170PS) (1P-Mk2)</t>
  </si>
  <si>
    <t>05-13</t>
  </si>
  <si>
    <t>SE18</t>
  </si>
  <si>
    <t>Leon 1.9 TDI (1P-Mk2)</t>
  </si>
  <si>
    <t>03-08</t>
  </si>
  <si>
    <t>SE19</t>
  </si>
  <si>
    <t xml:space="preserve">Leon FR 2.0 T FSI 200-211PS (1P-Mk2) </t>
  </si>
  <si>
    <t>SE45</t>
  </si>
  <si>
    <t>SE46</t>
  </si>
  <si>
    <t>SE47</t>
  </si>
  <si>
    <t>Tailpipe Options L1</t>
  </si>
  <si>
    <t>SE48</t>
  </si>
  <si>
    <t>SE49a</t>
  </si>
  <si>
    <t>SE49b</t>
  </si>
  <si>
    <t>SE49c</t>
  </si>
  <si>
    <t>SE49d</t>
  </si>
  <si>
    <t xml:space="preserve">Leon Cupra 2.0 FSI 240PS (1P-Mk2) </t>
  </si>
  <si>
    <t>SE20</t>
  </si>
  <si>
    <t>SE21</t>
  </si>
  <si>
    <t>SE22</t>
  </si>
  <si>
    <t>Tailpipe Options D1</t>
  </si>
  <si>
    <t>SE23</t>
  </si>
  <si>
    <t>SE24a</t>
  </si>
  <si>
    <t>SE24b</t>
  </si>
  <si>
    <t>SE24c</t>
  </si>
  <si>
    <t>SE24d</t>
  </si>
  <si>
    <t xml:space="preserve">Leon Cupra R 2.0 TSI 265PS (1P-Mk2) </t>
  </si>
  <si>
    <t>10-12</t>
  </si>
  <si>
    <t>SE25</t>
  </si>
  <si>
    <t>SE26</t>
  </si>
  <si>
    <t>SE27</t>
  </si>
  <si>
    <t>SE28</t>
  </si>
  <si>
    <t>SE29a</t>
  </si>
  <si>
    <t>SE29b</t>
  </si>
  <si>
    <t>SE29c</t>
  </si>
  <si>
    <t>SE29d</t>
  </si>
  <si>
    <t>Front Pipe / Sports cat</t>
  </si>
  <si>
    <t>SE50</t>
  </si>
  <si>
    <t>SE51</t>
  </si>
  <si>
    <t>SE52</t>
  </si>
  <si>
    <t>SE53</t>
  </si>
  <si>
    <t>SE54a</t>
  </si>
  <si>
    <t>SE54b</t>
  </si>
  <si>
    <t>SE54c</t>
  </si>
  <si>
    <t>SE54d</t>
  </si>
  <si>
    <t>Skoda</t>
  </si>
  <si>
    <t xml:space="preserve">Fabia VRS 1.4 TSI </t>
  </si>
  <si>
    <t>10&gt;</t>
  </si>
  <si>
    <t>SK11</t>
  </si>
  <si>
    <t>SK12</t>
  </si>
  <si>
    <t>SK13</t>
  </si>
  <si>
    <t>SK14</t>
  </si>
  <si>
    <t>SK15a</t>
  </si>
  <si>
    <t>SK15b</t>
  </si>
  <si>
    <t>SK15c</t>
  </si>
  <si>
    <t>SK15d</t>
  </si>
  <si>
    <t>Subaru</t>
  </si>
  <si>
    <t>Impreza Turbo</t>
  </si>
  <si>
    <t>93-00</t>
  </si>
  <si>
    <t>Rear Box (Race type)</t>
  </si>
  <si>
    <t>SC01y</t>
  </si>
  <si>
    <t>Rear Box (Road type)</t>
  </si>
  <si>
    <t>SC10y</t>
  </si>
  <si>
    <t>Tailpipe Options S</t>
  </si>
  <si>
    <t>SC20y</t>
  </si>
  <si>
    <t>Centre Section (Non Resonated)</t>
  </si>
  <si>
    <t>SC21y</t>
  </si>
  <si>
    <t>SC25</t>
  </si>
  <si>
    <t>SC26</t>
  </si>
  <si>
    <t xml:space="preserve">Cat Back System  (Track type) </t>
  </si>
  <si>
    <t>SC04</t>
  </si>
  <si>
    <t>Cat Back System (Race type - Resonated)</t>
  </si>
  <si>
    <t>SC02y</t>
  </si>
  <si>
    <t>Cat Back System (Race type - Non-Resonated)</t>
  </si>
  <si>
    <t>SC03y</t>
  </si>
  <si>
    <t>SC02z</t>
  </si>
  <si>
    <t>Cat Back System  (Race type - Non-Resonated)</t>
  </si>
  <si>
    <t>SC03z</t>
  </si>
  <si>
    <t>Cat Back System (Road type - Resonated)</t>
  </si>
  <si>
    <t>SC05y</t>
  </si>
  <si>
    <t>Cat Back System (Road type - Non-Resonated)</t>
  </si>
  <si>
    <t>SC06y</t>
  </si>
  <si>
    <t>SC05z</t>
  </si>
  <si>
    <t>SC06z</t>
  </si>
  <si>
    <t>SC30a</t>
  </si>
  <si>
    <t>SC30b</t>
  </si>
  <si>
    <t>SC30c</t>
  </si>
  <si>
    <t>SC30d</t>
  </si>
  <si>
    <t>SC32a</t>
  </si>
  <si>
    <t>SC32b</t>
  </si>
  <si>
    <t>SC32c</t>
  </si>
  <si>
    <t>SC32d</t>
  </si>
  <si>
    <t>SC31a</t>
  </si>
  <si>
    <t>SC31c</t>
  </si>
  <si>
    <t>01-07</t>
  </si>
  <si>
    <t>SB01y</t>
  </si>
  <si>
    <t>SB10y</t>
  </si>
  <si>
    <t>SB20y</t>
  </si>
  <si>
    <t>SB21y</t>
  </si>
  <si>
    <t>SB25</t>
  </si>
  <si>
    <t>SB26</t>
  </si>
  <si>
    <t>SB04</t>
  </si>
  <si>
    <t>SB02y</t>
  </si>
  <si>
    <t>SB03y</t>
  </si>
  <si>
    <t>SB02z</t>
  </si>
  <si>
    <t>SB03z</t>
  </si>
  <si>
    <t>SB05y</t>
  </si>
  <si>
    <t>SB06y</t>
  </si>
  <si>
    <t>SB05z</t>
  </si>
  <si>
    <t>SB06z</t>
  </si>
  <si>
    <t>SB30a</t>
  </si>
  <si>
    <t>SB30b</t>
  </si>
  <si>
    <t>SB30c</t>
  </si>
  <si>
    <t>SB30d</t>
  </si>
  <si>
    <t>SB32a</t>
  </si>
  <si>
    <t>SB32b</t>
  </si>
  <si>
    <t>SB32c</t>
  </si>
  <si>
    <t>SB32d</t>
  </si>
  <si>
    <t>SB31a</t>
  </si>
  <si>
    <t>SB31c</t>
  </si>
  <si>
    <t>Impreza 1.6 / 1.8 / 2.0</t>
  </si>
  <si>
    <t>SU41</t>
  </si>
  <si>
    <t>SU44</t>
  </si>
  <si>
    <t xml:space="preserve">SU45 </t>
  </si>
  <si>
    <t>SU46</t>
  </si>
  <si>
    <t>SU47</t>
  </si>
  <si>
    <t>SU42</t>
  </si>
  <si>
    <t>SU43</t>
  </si>
  <si>
    <t>Impreza 1.6 / 2.0</t>
  </si>
  <si>
    <t>SU51</t>
  </si>
  <si>
    <t>SU54</t>
  </si>
  <si>
    <t>SU55</t>
  </si>
  <si>
    <t>SU56</t>
  </si>
  <si>
    <t>SU57</t>
  </si>
  <si>
    <t>SU52</t>
  </si>
  <si>
    <t>SU53</t>
  </si>
  <si>
    <t>06-07</t>
  </si>
  <si>
    <t>SU61</t>
  </si>
  <si>
    <t>SU64</t>
  </si>
  <si>
    <t>SU65</t>
  </si>
  <si>
    <t>SU62</t>
  </si>
  <si>
    <t>SU63</t>
  </si>
  <si>
    <t>Impreza WRX Turbo (Hatchback)</t>
  </si>
  <si>
    <t>SU48</t>
  </si>
  <si>
    <t>SU49</t>
  </si>
  <si>
    <t>Impreza STI Turbo (Hatchback)</t>
  </si>
  <si>
    <t>SU69</t>
  </si>
  <si>
    <t>SU71</t>
  </si>
  <si>
    <t>SU72z</t>
  </si>
  <si>
    <t>SU73z</t>
  </si>
  <si>
    <t>SU76a</t>
  </si>
  <si>
    <t>SU76b</t>
  </si>
  <si>
    <t>SU76c</t>
  </si>
  <si>
    <t>SU76d</t>
  </si>
  <si>
    <t>BRZ</t>
  </si>
  <si>
    <t>SU77</t>
  </si>
  <si>
    <t>Tailpipe Options R</t>
  </si>
  <si>
    <t>SU78</t>
  </si>
  <si>
    <t>Over Pipe</t>
  </si>
  <si>
    <t>SU81</t>
  </si>
  <si>
    <t>SU79</t>
  </si>
  <si>
    <t>SU80</t>
  </si>
  <si>
    <t>Toyota</t>
  </si>
  <si>
    <t>Celica VVTi (Not T-Sport Models)</t>
  </si>
  <si>
    <t>TY02</t>
  </si>
  <si>
    <t>Tailpipe Options C</t>
  </si>
  <si>
    <t>MR2 Roadster</t>
  </si>
  <si>
    <t>99-07</t>
  </si>
  <si>
    <t>Cat Back System (Quad Exit)</t>
  </si>
  <si>
    <t>TY06</t>
  </si>
  <si>
    <t>YTP4</t>
  </si>
  <si>
    <t>Cat Back System (Dual Exit)</t>
  </si>
  <si>
    <t>TY07</t>
  </si>
  <si>
    <t>TP31</t>
  </si>
  <si>
    <t>GT86</t>
  </si>
  <si>
    <t>TY10</t>
  </si>
  <si>
    <t>TY11</t>
  </si>
  <si>
    <t>TY15</t>
  </si>
  <si>
    <t>TY12</t>
  </si>
  <si>
    <t>TY14</t>
  </si>
  <si>
    <t>Vauxhall</t>
  </si>
  <si>
    <t>Corsa C (00-06) 1.2L &amp; 1.4L Petrol</t>
  </si>
  <si>
    <t>Rear Section (Race Tube)</t>
  </si>
  <si>
    <t>VC20</t>
  </si>
  <si>
    <t>Tailpipe Options N</t>
  </si>
  <si>
    <t>VC21</t>
  </si>
  <si>
    <t>VC24</t>
  </si>
  <si>
    <t>VC25</t>
  </si>
  <si>
    <t>Corsa D (06-13) 1.2 &amp; 1.4L Petrol</t>
  </si>
  <si>
    <t>07-14</t>
  </si>
  <si>
    <t>VC31</t>
  </si>
  <si>
    <t>Rear Box  (Venom Range - Loud Type)</t>
  </si>
  <si>
    <t>VC32</t>
  </si>
  <si>
    <t>Corsa D SRI</t>
  </si>
  <si>
    <t>07-09</t>
  </si>
  <si>
    <t>Pre-Cat/De-Cat Pipe</t>
  </si>
  <si>
    <t>VX11b</t>
  </si>
  <si>
    <t xml:space="preserve">Pre-Cat/De-Cat Pipe </t>
  </si>
  <si>
    <t>2¾"/69.85mm</t>
  </si>
  <si>
    <t>VX10b</t>
  </si>
  <si>
    <t>VX12b</t>
  </si>
  <si>
    <t>VX14b</t>
  </si>
  <si>
    <t>VX19</t>
  </si>
  <si>
    <t>VX20</t>
  </si>
  <si>
    <t>VZ05a</t>
  </si>
  <si>
    <t>VZ05b</t>
  </si>
  <si>
    <t>VZ05c</t>
  </si>
  <si>
    <t>VZ05d</t>
  </si>
  <si>
    <t>VP02b</t>
  </si>
  <si>
    <t>Pre-Cat/De-Cat Pipe &amp; High Flow Catalyst (200 Cell)</t>
  </si>
  <si>
    <t>VP03b</t>
  </si>
  <si>
    <t>VZ17a</t>
  </si>
  <si>
    <t>VZ17b</t>
  </si>
  <si>
    <t>VZ17c</t>
  </si>
  <si>
    <t>VZ17d</t>
  </si>
  <si>
    <t>Corsa D VXR</t>
  </si>
  <si>
    <t>Pre-cat/De-Cat Pipe</t>
  </si>
  <si>
    <t>VX11a</t>
  </si>
  <si>
    <t>VX10a</t>
  </si>
  <si>
    <t>VX12a</t>
  </si>
  <si>
    <t>VX14a</t>
  </si>
  <si>
    <t>VX17</t>
  </si>
  <si>
    <t>VX16</t>
  </si>
  <si>
    <t>VZ06a</t>
  </si>
  <si>
    <t>VZ06b</t>
  </si>
  <si>
    <t>VZ06c</t>
  </si>
  <si>
    <t>VZ06d</t>
  </si>
  <si>
    <t>Pre-Cat/De-Cat Pipe &amp; Second De-Cat Section</t>
  </si>
  <si>
    <t>VP02a</t>
  </si>
  <si>
    <t>Pre-Cat/De-Cat Pipe &amp; Sports Cat Section (200 Cell)</t>
  </si>
  <si>
    <t>VP03a</t>
  </si>
  <si>
    <t>VZ14a</t>
  </si>
  <si>
    <t>VZ14b</t>
  </si>
  <si>
    <t>VZ14c</t>
  </si>
  <si>
    <t>VZ14d</t>
  </si>
  <si>
    <t>Corsa D  Nurburgring</t>
  </si>
  <si>
    <t>Nurburgring Cat Back System (Non-Resonated)</t>
  </si>
  <si>
    <t>VZ11H</t>
  </si>
  <si>
    <t>Nurburgring Cat Back System (Resonated)</t>
  </si>
  <si>
    <t>VZ11G</t>
  </si>
  <si>
    <t>VZ12a</t>
  </si>
  <si>
    <t>VZ12b</t>
  </si>
  <si>
    <t>VZ12c</t>
  </si>
  <si>
    <t>VZ12d</t>
  </si>
  <si>
    <t>VZ15a</t>
  </si>
  <si>
    <t>VZ15b</t>
  </si>
  <si>
    <t>VZ15c</t>
  </si>
  <si>
    <t>VZ15d</t>
  </si>
  <si>
    <t>Corsa E 1.4 Turbo</t>
  </si>
  <si>
    <t>VZ25</t>
  </si>
  <si>
    <t>VZ26</t>
  </si>
  <si>
    <t>Corsa E VXR</t>
  </si>
  <si>
    <t>Centre/Rear (Resonated)</t>
  </si>
  <si>
    <t>VZ16</t>
  </si>
  <si>
    <t>Centre/Rear (Non-resonated)</t>
  </si>
  <si>
    <t>VZ18</t>
  </si>
  <si>
    <t>VZ19a</t>
  </si>
  <si>
    <t>VZ19b</t>
  </si>
  <si>
    <t>VZ19c</t>
  </si>
  <si>
    <t>VZ19d</t>
  </si>
  <si>
    <t>Front Pipe Sports Cat (to std)</t>
  </si>
  <si>
    <t>VZ20</t>
  </si>
  <si>
    <t>VZ21</t>
  </si>
  <si>
    <t>Front Pipe Sports Cat (to cobra)</t>
  </si>
  <si>
    <t>VZ22</t>
  </si>
  <si>
    <t>VZ23</t>
  </si>
  <si>
    <t>Astra G (Hatchback)</t>
  </si>
  <si>
    <t>98-04</t>
  </si>
  <si>
    <t>Rear Box (Note- only fits flange fitment)</t>
  </si>
  <si>
    <t>VA12</t>
  </si>
  <si>
    <t>VA14</t>
  </si>
  <si>
    <t>VA15</t>
  </si>
  <si>
    <t>Astra G (Coupe)</t>
  </si>
  <si>
    <t>VA02</t>
  </si>
  <si>
    <t>Tailpipe Options Y</t>
  </si>
  <si>
    <t>VA16</t>
  </si>
  <si>
    <t>VA17</t>
  </si>
  <si>
    <t>VX01a</t>
  </si>
  <si>
    <t>VX02a</t>
  </si>
  <si>
    <t>VX03a</t>
  </si>
  <si>
    <t>VX05a</t>
  </si>
  <si>
    <t>VX51</t>
  </si>
  <si>
    <t>VX52</t>
  </si>
  <si>
    <t>VZ04g</t>
  </si>
  <si>
    <t>VZ04h</t>
  </si>
  <si>
    <t>VZ03a</t>
  </si>
  <si>
    <t>VZ03b</t>
  </si>
  <si>
    <t>VZ03c</t>
  </si>
  <si>
    <t>VZ03d</t>
  </si>
  <si>
    <t>Astra G Turbo (Coupe)</t>
  </si>
  <si>
    <t>VX01b</t>
  </si>
  <si>
    <t>VX02b</t>
  </si>
  <si>
    <t>VX03b</t>
  </si>
  <si>
    <t>VX05b</t>
  </si>
  <si>
    <t>VX61</t>
  </si>
  <si>
    <t>VX62</t>
  </si>
  <si>
    <t>VZ02g</t>
  </si>
  <si>
    <t>VZ02h</t>
  </si>
  <si>
    <t>VZ10a</t>
  </si>
  <si>
    <t>VZ10b</t>
  </si>
  <si>
    <t>VZ10c</t>
  </si>
  <si>
    <t>VZ10d</t>
  </si>
  <si>
    <t>Astra H 1.4 / 1.6 / 1.8</t>
  </si>
  <si>
    <t>04-10</t>
  </si>
  <si>
    <t>VX75</t>
  </si>
  <si>
    <t>VX76</t>
  </si>
  <si>
    <t>Astra H 1.9 CDTI</t>
  </si>
  <si>
    <t>VX78</t>
  </si>
  <si>
    <t>VX79</t>
  </si>
  <si>
    <t>Astra H SRI 2.0 T</t>
  </si>
  <si>
    <t>VX01f</t>
  </si>
  <si>
    <t>VX03f</t>
  </si>
  <si>
    <t>VX05f</t>
  </si>
  <si>
    <t>VX73</t>
  </si>
  <si>
    <t>VX74</t>
  </si>
  <si>
    <t>Astra H VXR</t>
  </si>
  <si>
    <t>VX01c</t>
  </si>
  <si>
    <t>VX02c</t>
  </si>
  <si>
    <t>VX03c</t>
  </si>
  <si>
    <t>VX05c</t>
  </si>
  <si>
    <t>VX71</t>
  </si>
  <si>
    <t>Tailpipe Options H</t>
  </si>
  <si>
    <t>VX72</t>
  </si>
  <si>
    <t>VZ08g</t>
  </si>
  <si>
    <t>VZ08h</t>
  </si>
  <si>
    <t>VZ07a</t>
  </si>
  <si>
    <t>VZ07b</t>
  </si>
  <si>
    <t>VZ07c</t>
  </si>
  <si>
    <t>VZ07d</t>
  </si>
  <si>
    <t>Astra J 1.6 GTC</t>
  </si>
  <si>
    <t>VX30</t>
  </si>
  <si>
    <t>Pre-cat &amp; High Flow Catalyst</t>
  </si>
  <si>
    <t>VX31</t>
  </si>
  <si>
    <t>VX32</t>
  </si>
  <si>
    <t>Tailpipe Options N1</t>
  </si>
  <si>
    <t>VX33</t>
  </si>
  <si>
    <t>Astra J VXR</t>
  </si>
  <si>
    <t>1st Front Pipe &amp; Sports Cat Section (200 Cell)</t>
  </si>
  <si>
    <t>VX21</t>
  </si>
  <si>
    <t>VX22</t>
  </si>
  <si>
    <t>2nd Front pipe / 2nd De-Cat</t>
  </si>
  <si>
    <t>VX26</t>
  </si>
  <si>
    <t>VX23</t>
  </si>
  <si>
    <t>O/E tailpipes</t>
  </si>
  <si>
    <t>VX24</t>
  </si>
  <si>
    <t>VX25a</t>
  </si>
  <si>
    <t>VX25b</t>
  </si>
  <si>
    <t>VX25c</t>
  </si>
  <si>
    <t>VX25d</t>
  </si>
  <si>
    <t>VX28</t>
  </si>
  <si>
    <t>TP28</t>
  </si>
  <si>
    <t>02-10</t>
  </si>
  <si>
    <t>VX01d</t>
  </si>
  <si>
    <t>VX02d</t>
  </si>
  <si>
    <t>VX03d</t>
  </si>
  <si>
    <t>VX05d</t>
  </si>
  <si>
    <t>VX220 Turbo</t>
  </si>
  <si>
    <t>00-05</t>
  </si>
  <si>
    <t>VX01e</t>
  </si>
  <si>
    <t>VX02e</t>
  </si>
  <si>
    <t>VW</t>
  </si>
  <si>
    <t>Polo GTI 1.4 TSI</t>
  </si>
  <si>
    <t>VW41</t>
  </si>
  <si>
    <t>VW42</t>
  </si>
  <si>
    <t>VW43</t>
  </si>
  <si>
    <t>Tailpipe Options E1</t>
  </si>
  <si>
    <t>VW44</t>
  </si>
  <si>
    <t>VW45a</t>
  </si>
  <si>
    <t>VW45b</t>
  </si>
  <si>
    <t>VW45c</t>
  </si>
  <si>
    <t>VW45d</t>
  </si>
  <si>
    <t>Polo GTI 1.8 TSI  (3 + 5 Door)</t>
  </si>
  <si>
    <t xml:space="preserve">Front Pipe &amp; Sports Cat Section </t>
  </si>
  <si>
    <t>VW63</t>
  </si>
  <si>
    <t>VW64</t>
  </si>
  <si>
    <t>VW65</t>
  </si>
  <si>
    <t>VW66</t>
  </si>
  <si>
    <t>3"/76.19mm - 2½"/63.5mm</t>
  </si>
  <si>
    <t>VW67a</t>
  </si>
  <si>
    <t>VW67b</t>
  </si>
  <si>
    <t>VW67c</t>
  </si>
  <si>
    <t>VW67d</t>
  </si>
  <si>
    <t>VW02</t>
  </si>
  <si>
    <t>VW03</t>
  </si>
  <si>
    <t>VW04</t>
  </si>
  <si>
    <t>VW05</t>
  </si>
  <si>
    <t>VW15</t>
  </si>
  <si>
    <t>VW14</t>
  </si>
  <si>
    <t>VW16</t>
  </si>
  <si>
    <t>VW17</t>
  </si>
  <si>
    <t>VW07</t>
  </si>
  <si>
    <t>04-09</t>
  </si>
  <si>
    <t>VW08</t>
  </si>
  <si>
    <t>VW09</t>
  </si>
  <si>
    <t>VW18</t>
  </si>
  <si>
    <t>VW19</t>
  </si>
  <si>
    <t>VW20</t>
  </si>
  <si>
    <t>Tailpipe Options O</t>
  </si>
  <si>
    <t>VW21</t>
  </si>
  <si>
    <t>VW22a</t>
  </si>
  <si>
    <t>VW22b</t>
  </si>
  <si>
    <t>VW22c</t>
  </si>
  <si>
    <t>VW22d</t>
  </si>
  <si>
    <t>Cat Back System - Twin to one side / fits std. bumper</t>
  </si>
  <si>
    <t>VW57</t>
  </si>
  <si>
    <t>Cat Back System - Dual exit / fits GTI Valance</t>
  </si>
  <si>
    <t>VW58</t>
  </si>
  <si>
    <t>Cat Back System - Dual exit / fits GTI Valance (Venom Range - Note Very Loud)</t>
  </si>
  <si>
    <t>VW59</t>
  </si>
  <si>
    <t>VW54</t>
  </si>
  <si>
    <t>VW55</t>
  </si>
  <si>
    <t>VW56</t>
  </si>
  <si>
    <t>VW33</t>
  </si>
  <si>
    <t>VW34</t>
  </si>
  <si>
    <t>VW35</t>
  </si>
  <si>
    <t>VW36</t>
  </si>
  <si>
    <t>VW37</t>
  </si>
  <si>
    <t>VW38a</t>
  </si>
  <si>
    <t>VW38b</t>
  </si>
  <si>
    <t>VW38c</t>
  </si>
  <si>
    <t>VW38d</t>
  </si>
  <si>
    <t>VW40a</t>
  </si>
  <si>
    <t>VW40c</t>
  </si>
  <si>
    <t>VW23</t>
  </si>
  <si>
    <t>VW24</t>
  </si>
  <si>
    <t>VW25</t>
  </si>
  <si>
    <t>VW26</t>
  </si>
  <si>
    <t>VW27a</t>
  </si>
  <si>
    <t>VW27b</t>
  </si>
  <si>
    <t>VW27c</t>
  </si>
  <si>
    <t>VW27d</t>
  </si>
  <si>
    <t>Rear Section - GTI Conversion (Only fits vehicles with sound pack option)</t>
  </si>
  <si>
    <t>VW29</t>
  </si>
  <si>
    <t>VW30</t>
  </si>
  <si>
    <t>VW46</t>
  </si>
  <si>
    <t>VW47</t>
  </si>
  <si>
    <t>VW51</t>
  </si>
  <si>
    <t>VW52</t>
  </si>
  <si>
    <t>VW53a</t>
  </si>
  <si>
    <t>VW53b</t>
  </si>
  <si>
    <t>VW53c</t>
  </si>
  <si>
    <t>VW53d</t>
  </si>
  <si>
    <t>VW48</t>
  </si>
  <si>
    <t>Tailpipe Options O1</t>
  </si>
  <si>
    <t>VW49</t>
  </si>
  <si>
    <t>VW50a</t>
  </si>
  <si>
    <t>VW50b</t>
  </si>
  <si>
    <t>VW50c</t>
  </si>
  <si>
    <t>VW50d</t>
  </si>
  <si>
    <t xml:space="preserve">Scirocco 1.4 TSI </t>
  </si>
  <si>
    <t>VW12</t>
  </si>
  <si>
    <t>Scirocco 2.0 TDI</t>
  </si>
  <si>
    <t>VW11</t>
  </si>
  <si>
    <t>Scirocco 2.0 TSI</t>
  </si>
  <si>
    <t>VW28</t>
  </si>
  <si>
    <t>Price Change (Various)</t>
  </si>
  <si>
    <t xml:space="preserve">Newly developed parts </t>
  </si>
  <si>
    <t>Changes in either product details, tailpipe price or product images</t>
  </si>
  <si>
    <t>Please Note -</t>
  </si>
  <si>
    <t>Note -</t>
  </si>
  <si>
    <t>The Cobra Sport website is constantly updated with new information and images, we recommend you upload products via CSV which ensures you have the most up-to date information available.</t>
  </si>
  <si>
    <t xml:space="preserve">For newly released products, please ensure you are signed up to our monthly newsletter to receive updates throughout 2016. </t>
  </si>
  <si>
    <t>ME16</t>
  </si>
  <si>
    <t>Part No.</t>
  </si>
  <si>
    <t xml:space="preserve">Tailpipe Description </t>
  </si>
  <si>
    <t xml:space="preserve">Inlet </t>
  </si>
  <si>
    <t xml:space="preserve">Outlet </t>
  </si>
  <si>
    <t>TP2</t>
    <phoneticPr fontId="3" type="noConversion"/>
  </si>
  <si>
    <t>2.5" (63.5mm)  inward rolled tailpipe</t>
  </si>
  <si>
    <t>2.5" / 63.5mm</t>
  </si>
  <si>
    <t>TP3</t>
    <phoneticPr fontId="3" type="noConversion"/>
  </si>
  <si>
    <r>
      <t xml:space="preserve">3"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76.2mm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inward rolled tailpipe</t>
    </r>
  </si>
  <si>
    <t>3" / 76.19mm</t>
  </si>
  <si>
    <t>TP4</t>
    <phoneticPr fontId="3" type="noConversion"/>
  </si>
  <si>
    <r>
      <t xml:space="preserve">3.5"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88.9mm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inward rolled tailpipe</t>
    </r>
  </si>
  <si>
    <t>3.5" / 88.89mm</t>
  </si>
  <si>
    <t>TP5</t>
    <phoneticPr fontId="3" type="noConversion"/>
  </si>
  <si>
    <t>4" (101.6mm) inward rolled tailpipe</t>
  </si>
  <si>
    <t>4" / 101.6mm</t>
  </si>
  <si>
    <t>TP6</t>
    <phoneticPr fontId="3" type="noConversion"/>
  </si>
  <si>
    <t>5" (127mm) outward rolled tailpipe</t>
  </si>
  <si>
    <t>5" / 127mm</t>
  </si>
  <si>
    <t>TP8</t>
    <phoneticPr fontId="3" type="noConversion"/>
  </si>
  <si>
    <t>2.5" (63.5mm) outward rolled tailpipe (Can be known as 3" see outlet)</t>
  </si>
  <si>
    <t>TP9</t>
    <phoneticPr fontId="3" type="noConversion"/>
  </si>
  <si>
    <t>3" (76.2mm) outward rolled tailpipe (Can be known as 3.5" see outlet)</t>
  </si>
  <si>
    <t>TP10</t>
    <phoneticPr fontId="3" type="noConversion"/>
  </si>
  <si>
    <t>3.5" (88.8mm) outward rolled tailpipe (Can be known as 4" see outlet)</t>
  </si>
  <si>
    <t>TP11</t>
    <phoneticPr fontId="3" type="noConversion"/>
  </si>
  <si>
    <t>4" (101.6mm) outward rolled tailpipe (Can be known as 4.5" see outlet)</t>
  </si>
  <si>
    <t>4.5" / 114.3mm</t>
  </si>
  <si>
    <t>TP12</t>
    <phoneticPr fontId="3" type="noConversion"/>
  </si>
  <si>
    <t>5" (127mm) outward rolled tailpipe (Can be known as 5.5" see outlet)</t>
  </si>
  <si>
    <t>TP14</t>
    <phoneticPr fontId="3" type="noConversion"/>
  </si>
  <si>
    <t>2.5" (63.5mm) jap style slashcut tailpipe</t>
  </si>
  <si>
    <t>TP15</t>
    <phoneticPr fontId="3" type="noConversion"/>
  </si>
  <si>
    <r>
      <t xml:space="preserve">3"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76.2mm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jap style  slashcut tailpipe</t>
    </r>
  </si>
  <si>
    <t>TP16</t>
    <phoneticPr fontId="3" type="noConversion"/>
  </si>
  <si>
    <r>
      <t xml:space="preserve">3.5"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88.9mm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jap style slashcut tailpipe</t>
    </r>
  </si>
  <si>
    <t>TP17A</t>
  </si>
  <si>
    <t xml:space="preserve">4" (101.6mm) jap style slashcut tailpipe </t>
  </si>
  <si>
    <t>TP17B</t>
  </si>
  <si>
    <t>4" (101.6mm) jap style slashcut tailpipe</t>
  </si>
  <si>
    <t>TP17-BLK</t>
  </si>
  <si>
    <t>4" (101.6mm) jap style slashcut tailpipe (Black Edition)</t>
  </si>
  <si>
    <t>TP18</t>
    <phoneticPr fontId="3" type="noConversion"/>
  </si>
  <si>
    <t>5" (127mm) jap style slashcut tailpipe</t>
  </si>
  <si>
    <t>TP19A</t>
  </si>
  <si>
    <t>4.5" (114.3mm) jap style slashcut tailpipe</t>
  </si>
  <si>
    <t>TP19B</t>
  </si>
  <si>
    <t>3" (76.19) Inverted slash cut tailpipe</t>
  </si>
  <si>
    <t>TP21</t>
    <phoneticPr fontId="3" type="noConversion"/>
  </si>
  <si>
    <r>
      <t xml:space="preserve">3.5"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88.9mm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x 3"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76.2mm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square / oval tailpipe</t>
    </r>
  </si>
  <si>
    <t>3.5" / 88.89mm x 3" / 76.19mm</t>
  </si>
  <si>
    <t>TP23L</t>
  </si>
  <si>
    <r>
      <t xml:space="preserve">5.5"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139.7mm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x 3"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76.2mm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oval angled  (Left) tailpipe</t>
    </r>
  </si>
  <si>
    <t>5.5" / 139.7mm x 3" / 76.19mm</t>
  </si>
  <si>
    <t>TP23R</t>
  </si>
  <si>
    <r>
      <t xml:space="preserve">5.5"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139.7mm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x 3"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76.2mm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oval angled (Right) tailpipe</t>
    </r>
  </si>
  <si>
    <t>TP24</t>
    <phoneticPr fontId="3" type="noConversion"/>
  </si>
  <si>
    <r>
      <t xml:space="preserve">6.5"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165.1mm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x 3"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76.2mm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oval DTM tailpipe</t>
    </r>
  </si>
  <si>
    <t>6.5" / 165.1mm x 3" 76.19mm</t>
  </si>
  <si>
    <t>6.5" / 165.1mm x 3" / 76.19mm</t>
  </si>
  <si>
    <t>TP25</t>
    <phoneticPr fontId="3" type="noConversion"/>
  </si>
  <si>
    <r>
      <t xml:space="preserve">5.5"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139.7mm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x 3"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76.2mm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oval  tailpipe</t>
    </r>
  </si>
  <si>
    <t>TP26</t>
    <phoneticPr fontId="3" type="noConversion"/>
  </si>
  <si>
    <r>
      <t xml:space="preserve">6.5"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165.1mm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x 3"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76.2mm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oval baffled tailpipe  </t>
    </r>
  </si>
  <si>
    <t>TP27</t>
    <phoneticPr fontId="3" type="noConversion"/>
  </si>
  <si>
    <t xml:space="preserve">6" (152.4mm) x 4" (101.6mm) oval slash cut tailpipe </t>
  </si>
  <si>
    <t>6" / 152.39mm x 4" / 101.6mm</t>
  </si>
  <si>
    <t>TP29</t>
  </si>
  <si>
    <r>
      <t xml:space="preserve">4.5"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114.3mm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x 3.5"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88.9mm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oval tailpipe</t>
    </r>
  </si>
  <si>
    <t>4.5" / 114.3mm x 3.5" / 88.89mm</t>
  </si>
  <si>
    <t>TP30</t>
  </si>
  <si>
    <r>
      <t xml:space="preserve">4.5"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114.3mm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x 3.5"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88.9mm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oval DTM tailpipe</t>
    </r>
  </si>
  <si>
    <r>
      <t xml:space="preserve">3.5"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88.9mm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x 3"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76.2mm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oval tailpipe</t>
    </r>
  </si>
  <si>
    <t>TP32</t>
    <phoneticPr fontId="3" type="noConversion"/>
  </si>
  <si>
    <r>
      <t xml:space="preserve">6"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152.4mm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x 3"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76.2mm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VXR style tailpipe (Tri-oval)</t>
    </r>
  </si>
  <si>
    <t>6" / 152.39mm x 3" / 76.19mm</t>
  </si>
  <si>
    <t>TP32-BLK</t>
  </si>
  <si>
    <r>
      <t xml:space="preserve">6"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152.4mm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x 3"</t>
    </r>
    <r>
      <rPr>
        <sz val="14"/>
        <color indexed="8"/>
        <rFont val="Calibri"/>
      </rPr>
      <t xml:space="preserve"> (</t>
    </r>
    <r>
      <rPr>
        <sz val="14"/>
        <color indexed="8"/>
        <rFont val="Calibri"/>
      </rPr>
      <t>76.2mm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VXR style tailpipe (Tri-oval) (Black Edition)</t>
    </r>
  </si>
  <si>
    <t>TP33</t>
    <phoneticPr fontId="3" type="noConversion"/>
  </si>
  <si>
    <t>4.5"  (114.3mm) outverted slash cut tailpipe</t>
  </si>
  <si>
    <t>TP33-BLK</t>
  </si>
  <si>
    <t>4.5" (114.3mm) outverted slash cut tailpipe (Black Edition)</t>
  </si>
  <si>
    <t xml:space="preserve"> 4" (101.6mm) Inward rolled slash cut tailpipe</t>
  </si>
  <si>
    <t>4" / 101.6mm slash</t>
  </si>
  <si>
    <t>TP34-BLK</t>
  </si>
  <si>
    <t xml:space="preserve"> 4" (101.6mm) Inward rolled slash cut tailpipe (Black Edition)</t>
  </si>
  <si>
    <t>TP38</t>
  </si>
  <si>
    <t>4" (101.6mm) Inverted slash cut tailpipe</t>
  </si>
  <si>
    <t>TP38-BLK</t>
  </si>
  <si>
    <t>4" (101.6mm) Inverted slash cut tailpipe (Black Edition)</t>
  </si>
  <si>
    <t>TP39</t>
    <phoneticPr fontId="3" type="noConversion"/>
  </si>
  <si>
    <r>
      <t xml:space="preserve">4.5"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114.3mm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x 3.5"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88.9mm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oval slash cut tailpipe</t>
    </r>
  </si>
  <si>
    <t>TP41</t>
    <phoneticPr fontId="3" type="noConversion"/>
  </si>
  <si>
    <r>
      <t xml:space="preserve">6"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152.4mm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x 3"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76.2mm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oval tailpipe</t>
    </r>
  </si>
  <si>
    <t>TP42</t>
  </si>
  <si>
    <r>
      <t xml:space="preserve">3"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76.2mm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x 2.5"</t>
    </r>
    <r>
      <rPr>
        <sz val="14"/>
        <color indexed="8"/>
        <rFont val="Calibri"/>
      </rPr>
      <t xml:space="preserve"> (</t>
    </r>
    <r>
      <rPr>
        <sz val="14"/>
        <color indexed="8"/>
        <rFont val="Calibri"/>
      </rPr>
      <t>63.5mm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oval slashcut tailpipe</t>
    </r>
  </si>
  <si>
    <t>TP43</t>
  </si>
  <si>
    <r>
      <t xml:space="preserve">6"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152.4mm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x 3"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76.2mm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oval DTM tailpipe</t>
    </r>
  </si>
  <si>
    <t>TP44</t>
  </si>
  <si>
    <r>
      <t xml:space="preserve">3.5"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88.9mm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square / oval tailpipe</t>
    </r>
  </si>
  <si>
    <t>3.75" / 95.25mm x 3.5" / 88.89mm</t>
  </si>
  <si>
    <t>TP45</t>
    <phoneticPr fontId="3" type="noConversion"/>
  </si>
  <si>
    <t>2.5" (63.5mm) inward rolled baffled tailpipe</t>
  </si>
  <si>
    <t>TP46</t>
    <phoneticPr fontId="3" type="noConversion"/>
  </si>
  <si>
    <r>
      <t xml:space="preserve">3"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76.2mm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inward rolled baffled tailpipe</t>
    </r>
  </si>
  <si>
    <t>TP47</t>
    <phoneticPr fontId="3" type="noConversion"/>
  </si>
  <si>
    <r>
      <t xml:space="preserve">3.5"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88.9mm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inward rolled baffled tailpipe</t>
    </r>
  </si>
  <si>
    <t>TP48</t>
    <phoneticPr fontId="3" type="noConversion"/>
  </si>
  <si>
    <t>4" (101.6mm) inward rolled baffled tailpipe</t>
  </si>
  <si>
    <t>TP49</t>
    <phoneticPr fontId="3" type="noConversion"/>
  </si>
  <si>
    <t>5" (127mm) inward rolled baffled tailpipe</t>
  </si>
  <si>
    <t>TP50</t>
    <phoneticPr fontId="3" type="noConversion"/>
  </si>
  <si>
    <t>4" (101.6mm) inverted straight cut tailpipe</t>
  </si>
  <si>
    <t>TP52</t>
    <phoneticPr fontId="3" type="noConversion"/>
  </si>
  <si>
    <r>
      <t xml:space="preserve">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127mm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x 3"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76.2mm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square / oval tailpipe</t>
    </r>
  </si>
  <si>
    <t>3.75" / 95.25mm x 3" / 76.19mm</t>
  </si>
  <si>
    <t>TP54</t>
    <phoneticPr fontId="3" type="noConversion"/>
  </si>
  <si>
    <t>3.5" (88.9mm) x 3" (76.2mm) square/ oval baffled tailpipe</t>
  </si>
  <si>
    <t>TP55</t>
    <phoneticPr fontId="3" type="noConversion"/>
  </si>
  <si>
    <t>4" (101.6mm) inverted baffled tailpipe</t>
  </si>
  <si>
    <t>TP56</t>
    <phoneticPr fontId="3" type="noConversion"/>
  </si>
  <si>
    <r>
      <t xml:space="preserve">6"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152.4</t>
    </r>
    <r>
      <rPr>
        <sz val="14"/>
        <color indexed="8"/>
        <rFont val="Calibri"/>
      </rPr>
      <t>mm)</t>
    </r>
    <r>
      <rPr>
        <sz val="14"/>
        <color indexed="8"/>
        <rFont val="Calibri"/>
      </rPr>
      <t xml:space="preserve"> x 4"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101.6mm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oval slashcut baffled tailpipe </t>
    </r>
  </si>
  <si>
    <t>TP57</t>
    <phoneticPr fontId="3" type="noConversion"/>
  </si>
  <si>
    <r>
      <t xml:space="preserve">3"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76.2mm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slashcut baffled tailpipe </t>
    </r>
  </si>
  <si>
    <t>TP57-BLK</t>
  </si>
  <si>
    <r>
      <t xml:space="preserve">3"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76.2mm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slashcut baffled tailpipe (Black Edition)</t>
    </r>
  </si>
  <si>
    <r>
      <t xml:space="preserve">3.5"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88.9mm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 slashcut baffled tailpipe </t>
    </r>
  </si>
  <si>
    <t>TP58-BLK</t>
  </si>
  <si>
    <r>
      <t xml:space="preserve">3.5"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88.9mm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slashcut baffled tailpipe (Black Edition)</t>
    </r>
  </si>
  <si>
    <t>TP59</t>
    <phoneticPr fontId="3" type="noConversion"/>
  </si>
  <si>
    <r>
      <t xml:space="preserve">4.5"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114.3mm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x 3.5"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88.9mm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oval slash cut baffled tailpipe</t>
    </r>
  </si>
  <si>
    <t>TP60</t>
  </si>
  <si>
    <t xml:space="preserve">2.5" (63.5mm) jap style straight cut tailpipe </t>
  </si>
  <si>
    <t>TP61</t>
  </si>
  <si>
    <r>
      <t xml:space="preserve">3"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76.2mm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jap style straight cut tailpipe </t>
    </r>
  </si>
  <si>
    <t>TP62</t>
  </si>
  <si>
    <r>
      <t xml:space="preserve">3.5"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88.9mm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jap style straight cut tailpipe </t>
    </r>
  </si>
  <si>
    <r>
      <t xml:space="preserve">4"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101.6mm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jap style straight cut tailpipe </t>
    </r>
  </si>
  <si>
    <t>TP64</t>
  </si>
  <si>
    <t xml:space="preserve">4.5" (114.3mm) jap style straight cut tailpipe </t>
  </si>
  <si>
    <t>TP65</t>
  </si>
  <si>
    <t xml:space="preserve">5" (127mm) jap style straight cut tailpipe </t>
  </si>
  <si>
    <t>TP66</t>
  </si>
  <si>
    <r>
      <t xml:space="preserve">6"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152.4mm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jap style straight cut tailpipe </t>
    </r>
  </si>
  <si>
    <t>6" / 152.39mm</t>
  </si>
  <si>
    <r>
      <t>4.5" (114.3mm) x 3" (76.19mm)</t>
    </r>
    <r>
      <rPr>
        <sz val="14"/>
        <color indexed="8"/>
        <rFont val="Calibri"/>
      </rPr>
      <t xml:space="preserve"> oval slashcut tailpipe</t>
    </r>
  </si>
  <si>
    <t>TP68L</t>
  </si>
  <si>
    <r>
      <t xml:space="preserve">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127mm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x 3"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76.2mm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oval angled &amp; slashcut tailpipe (Left)</t>
    </r>
  </si>
  <si>
    <t>5" / 127mm x 3" / 76.19mm</t>
  </si>
  <si>
    <t>TP68R</t>
  </si>
  <si>
    <r>
      <t xml:space="preserve">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127mm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x 3"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76.2mm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oval angled &amp; slashcut tailpipe (Right)</t>
    </r>
  </si>
  <si>
    <t>5" / 127mm x 3" 76.19mm</t>
  </si>
  <si>
    <t>TP70L</t>
  </si>
  <si>
    <r>
      <t xml:space="preserve">7"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177.8mm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x 3.5"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88.9mm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square / oval angled tailpipe (Left)</t>
    </r>
  </si>
  <si>
    <t>7" / 177.79mm x 3.5" / 88.89mm</t>
  </si>
  <si>
    <t>TP70R</t>
  </si>
  <si>
    <r>
      <t xml:space="preserve">7"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177.8mm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x 3.5"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88.9mm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square / oval angled tailpipe (Right)</t>
    </r>
  </si>
  <si>
    <t>TP71</t>
  </si>
  <si>
    <t>4.5" (114.3mm) angled tailpipe</t>
  </si>
  <si>
    <t>TP71-BLK</t>
  </si>
  <si>
    <t>4.5" (114.3mm) angled tailpipe (Black Edition)</t>
  </si>
  <si>
    <t>TP72L</t>
  </si>
  <si>
    <t>Astra VXR J Tailpipe (Made to body shape)</t>
  </si>
  <si>
    <t>TP72R</t>
  </si>
  <si>
    <t>TP73</t>
  </si>
  <si>
    <t xml:space="preserve">5" (127mm) x 3.5" (88.9mm) Hexagonal </t>
  </si>
  <si>
    <t>5" (127mm) x 3.5" (88.9mm)</t>
  </si>
  <si>
    <t>TP73-BLK</t>
  </si>
  <si>
    <t>5" (127mm) x 3.5" (88.9mm) Hexagonal (Black Edition)</t>
  </si>
  <si>
    <t xml:space="preserve">5" (127mm) inward rolled slash cut tailpipe </t>
  </si>
  <si>
    <t>YTP1</t>
    <phoneticPr fontId="3" type="noConversion"/>
  </si>
  <si>
    <r>
      <t xml:space="preserve">3"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76.2mm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twin inward rolled tailpipe</t>
    </r>
  </si>
  <si>
    <t>6.5" / 165.1mm Tot.width</t>
  </si>
  <si>
    <t>YTP2</t>
    <phoneticPr fontId="3" type="noConversion"/>
  </si>
  <si>
    <r>
      <t xml:space="preserve">3.5"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88.9mm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twin inward rolled tailpipe</t>
    </r>
  </si>
  <si>
    <t>7.5" / 190.5mm Tot.width</t>
  </si>
  <si>
    <t>YTP3</t>
    <phoneticPr fontId="3" type="noConversion"/>
  </si>
  <si>
    <r>
      <t xml:space="preserve">3"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76.2mm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twin inward rolled baffled tailpipe</t>
    </r>
  </si>
  <si>
    <t>YTP3-S</t>
  </si>
  <si>
    <t>3" (76.2mm) twin inward rolled &amp; staggered tailpipe</t>
  </si>
  <si>
    <t>YTP4</t>
    <phoneticPr fontId="3" type="noConversion"/>
  </si>
  <si>
    <r>
      <t xml:space="preserve">3"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76.2mm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twin inward rolled slashcut tailpipe</t>
    </r>
  </si>
  <si>
    <t>YTP5</t>
    <phoneticPr fontId="3" type="noConversion"/>
  </si>
  <si>
    <r>
      <t xml:space="preserve">3.5"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88.9mm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x 3"</t>
    </r>
    <r>
      <rPr>
        <sz val="14"/>
        <color indexed="8"/>
        <rFont val="Calibri"/>
      </rPr>
      <t xml:space="preserve"> (76.19mm)</t>
    </r>
    <r>
      <rPr>
        <sz val="14"/>
        <color indexed="8"/>
        <rFont val="Calibri"/>
      </rPr>
      <t xml:space="preserve"> twin square / oval tailpipe</t>
    </r>
  </si>
  <si>
    <t>YTP6</t>
    <phoneticPr fontId="3" type="noConversion"/>
  </si>
  <si>
    <t xml:space="preserve">4" (101.6mm) twin inverted baffled tailpipe </t>
  </si>
  <si>
    <t>8.5" / 215.89mm Tot.width</t>
  </si>
  <si>
    <t>YTP7</t>
    <phoneticPr fontId="3" type="noConversion"/>
  </si>
  <si>
    <r>
      <t xml:space="preserve">3.5"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88.9mm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x 3"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76.2mm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twin oval slashcut tailpipe</t>
    </r>
  </si>
  <si>
    <t>YTP7L</t>
  </si>
  <si>
    <t>3.5" (88.9mm) x 3" (76.2mm) twin oval slashcut tailpipe (left)</t>
  </si>
  <si>
    <t>YTP7R</t>
  </si>
  <si>
    <t>3.5" (88.9mm) x 3" (76.2mm) twin oval slashcut tailpipe (right)</t>
  </si>
  <si>
    <t>YTP8</t>
    <phoneticPr fontId="3" type="noConversion"/>
  </si>
  <si>
    <r>
      <t xml:space="preserve">3.5"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88.9mm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x 3"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76.2mm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twin oval tailpipe</t>
    </r>
  </si>
  <si>
    <t>YTP8-S</t>
  </si>
  <si>
    <t>3.5" (88.9mm) x 3" (76.2mm) twin oval staggered tailpipe</t>
  </si>
  <si>
    <t>YTP9L</t>
  </si>
  <si>
    <r>
      <t xml:space="preserve">3.5"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88.9mm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slashcut &amp; angled tailpipe</t>
    </r>
  </si>
  <si>
    <t>YTP9L-BLK</t>
  </si>
  <si>
    <r>
      <t xml:space="preserve">3.5"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88.9mm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slashcut &amp; angled tailpipe (Black Edition)</t>
    </r>
  </si>
  <si>
    <t>YTP9R</t>
  </si>
  <si>
    <t>YTP9R-BLK</t>
  </si>
  <si>
    <r>
      <t xml:space="preserve">3"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76.2mm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slashcut &amp; angled tailpipe</t>
    </r>
  </si>
  <si>
    <t>YTP10L-BLK</t>
  </si>
  <si>
    <r>
      <t xml:space="preserve">3"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76.2mm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slashcut &amp; angled tailpipe (Black Edition)</t>
    </r>
  </si>
  <si>
    <t>YTP10R</t>
  </si>
  <si>
    <t>YTP10R-BLK</t>
  </si>
  <si>
    <t>YTP11-S</t>
  </si>
  <si>
    <r>
      <t xml:space="preserve">5"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127mm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x 3" </t>
    </r>
    <r>
      <rPr>
        <sz val="14"/>
        <color indexed="8"/>
        <rFont val="Calibri"/>
      </rPr>
      <t>(</t>
    </r>
    <r>
      <rPr>
        <sz val="14"/>
        <color indexed="8"/>
        <rFont val="Calibri"/>
      </rPr>
      <t>76.2mm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twin square / oval tailpipe</t>
    </r>
  </si>
  <si>
    <t>YTP12L</t>
  </si>
  <si>
    <t>Twin merged tailpipe (Left)</t>
  </si>
  <si>
    <t>YTP12R</t>
  </si>
  <si>
    <t>Twin merged tailpipe (Right)</t>
  </si>
  <si>
    <t>YTP14L</t>
  </si>
  <si>
    <t>2.5" (63.5mm) twin slashcut &amp; angled tailpipe (Left)</t>
  </si>
  <si>
    <t>5.5" / 139.7mm Tot.width</t>
  </si>
  <si>
    <t>YTP14R</t>
  </si>
  <si>
    <t>2.5" (63.5mm) twin slashcut &amp; angled tailpipe (Right)</t>
  </si>
  <si>
    <t>YTP15L</t>
  </si>
  <si>
    <t>4.5" (114.3) x 3" (76.19mm) twin slashcut &amp; staggered tailpipe (Left)</t>
  </si>
  <si>
    <t>11" / 279.4mm Tot.width</t>
  </si>
  <si>
    <t>YTP15R</t>
  </si>
  <si>
    <t>4.5" (114.3) x 3" (76.19mm) twin slashcut &amp; staggered tailpipe (Right)</t>
  </si>
  <si>
    <t xml:space="preserve">YTP16 </t>
  </si>
  <si>
    <r>
      <t>3" (</t>
    </r>
    <r>
      <rPr>
        <sz val="14"/>
        <color indexed="8"/>
        <rFont val="Calibri"/>
      </rPr>
      <t>76.2mm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twin i</t>
    </r>
    <r>
      <rPr>
        <sz val="14"/>
        <color indexed="8"/>
        <rFont val="Calibri"/>
      </rPr>
      <t>nverted stright cut</t>
    </r>
    <r>
      <rPr>
        <sz val="14"/>
        <color indexed="8"/>
        <rFont val="Calibri"/>
      </rPr>
      <t xml:space="preserve"> tailpipe</t>
    </r>
  </si>
  <si>
    <t>YTP17</t>
  </si>
  <si>
    <t>3" (76.2mm) twin inverted stright cut &amp; staggered tailpipe</t>
  </si>
  <si>
    <t>3" / 76.19mm Inverted slash cut tailpipe</t>
  </si>
  <si>
    <t>YTP19L</t>
  </si>
  <si>
    <r>
      <t>3" (</t>
    </r>
    <r>
      <rPr>
        <sz val="14"/>
        <color indexed="8"/>
        <rFont val="Calibri"/>
      </rPr>
      <t>76.2mm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slashcut &amp; angled tailpipe</t>
    </r>
    <r>
      <rPr>
        <sz val="14"/>
        <color indexed="8"/>
        <rFont val="Calibri"/>
      </rPr>
      <t xml:space="preserve"> (Left)</t>
    </r>
  </si>
  <si>
    <t>YTP19R</t>
  </si>
  <si>
    <r>
      <t>3" (</t>
    </r>
    <r>
      <rPr>
        <sz val="14"/>
        <color indexed="8"/>
        <rFont val="Calibri"/>
      </rPr>
      <t>76.2mm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slashcut &amp; angled tailpipe</t>
    </r>
    <r>
      <rPr>
        <sz val="14"/>
        <color indexed="8"/>
        <rFont val="Calibri"/>
      </rPr>
      <t xml:space="preserve"> (Right)</t>
    </r>
  </si>
  <si>
    <t>YTP20L</t>
  </si>
  <si>
    <r>
      <t>3.5" (88.9</t>
    </r>
    <r>
      <rPr>
        <sz val="14"/>
        <color indexed="8"/>
        <rFont val="Calibri"/>
      </rPr>
      <t>mm</t>
    </r>
    <r>
      <rPr>
        <sz val="14"/>
        <color indexed="8"/>
        <rFont val="Calibri"/>
      </rPr>
      <t>)</t>
    </r>
    <r>
      <rPr>
        <sz val="14"/>
        <color indexed="8"/>
        <rFont val="Calibri"/>
      </rPr>
      <t xml:space="preserve"> </t>
    </r>
    <r>
      <rPr>
        <sz val="14"/>
        <color indexed="8"/>
        <rFont val="Calibri"/>
      </rPr>
      <t xml:space="preserve">inverted </t>
    </r>
    <r>
      <rPr>
        <sz val="14"/>
        <color indexed="8"/>
        <rFont val="Calibri"/>
      </rPr>
      <t>slashcut &amp; angled tailpipe</t>
    </r>
    <r>
      <rPr>
        <sz val="14"/>
        <color indexed="8"/>
        <rFont val="Calibri"/>
      </rPr>
      <t xml:space="preserve"> (Left)</t>
    </r>
  </si>
  <si>
    <t>YTP20R</t>
  </si>
  <si>
    <r>
      <t>3.5" (88.9mm)</t>
    </r>
    <r>
      <rPr>
        <sz val="14"/>
        <color indexed="8"/>
        <rFont val="Calibri"/>
      </rPr>
      <t xml:space="preserve"> </t>
    </r>
    <r>
      <rPr>
        <sz val="14"/>
        <color indexed="8"/>
        <rFont val="Calibri"/>
      </rPr>
      <t xml:space="preserve">inverted </t>
    </r>
    <r>
      <rPr>
        <sz val="14"/>
        <color indexed="8"/>
        <rFont val="Calibri"/>
      </rPr>
      <t>slashcut &amp; angled tailpipe</t>
    </r>
    <r>
      <rPr>
        <sz val="14"/>
        <color indexed="8"/>
        <rFont val="Calibri"/>
      </rPr>
      <t xml:space="preserve"> (Right)</t>
    </r>
  </si>
  <si>
    <t>YTP21L</t>
  </si>
  <si>
    <t>4"(101.6)inverted slashcut &amp; angled tailpipe(left)</t>
  </si>
  <si>
    <t>YTP21R</t>
  </si>
  <si>
    <t>4"(101.6)inverted slashcut &amp; angled tailpipe(right)</t>
  </si>
  <si>
    <t>YTP50</t>
  </si>
  <si>
    <t>3" / 76.2</t>
  </si>
  <si>
    <t>YTP51</t>
  </si>
  <si>
    <t>TP76</t>
  </si>
  <si>
    <t>3" (76.2mm) slashcut tailpipe</t>
  </si>
  <si>
    <t>Tailpipe Options Q1</t>
  </si>
  <si>
    <t>Focus RS (Mk3)</t>
  </si>
  <si>
    <t>FD83</t>
  </si>
  <si>
    <t>FD84</t>
  </si>
  <si>
    <t>FD87</t>
  </si>
  <si>
    <t>FD88</t>
  </si>
  <si>
    <t>FD89a</t>
  </si>
  <si>
    <t>FD89b</t>
  </si>
  <si>
    <t>FD89c</t>
  </si>
  <si>
    <t>FD89d</t>
  </si>
  <si>
    <t>FD90</t>
  </si>
  <si>
    <t>FD91</t>
  </si>
  <si>
    <t>FD93a</t>
  </si>
  <si>
    <t>FD93b</t>
  </si>
  <si>
    <t>FD93c</t>
  </si>
  <si>
    <t>FD93d</t>
  </si>
  <si>
    <t>FD94</t>
  </si>
  <si>
    <t>FD95</t>
  </si>
  <si>
    <t>FD96a</t>
  </si>
  <si>
    <t>FD96c</t>
  </si>
  <si>
    <t>FD97a</t>
  </si>
  <si>
    <t>FD97c</t>
  </si>
  <si>
    <t>Tailpipe Options R1</t>
  </si>
  <si>
    <t>TP77</t>
  </si>
  <si>
    <t>TP78</t>
  </si>
  <si>
    <t>TP79</t>
  </si>
  <si>
    <t>VW61</t>
  </si>
  <si>
    <t xml:space="preserve">4.5" (114.5 mm) jap style slashcut tailpipe </t>
  </si>
  <si>
    <t>4.5" (114.5mm) Inverted slash cut tailpipe</t>
  </si>
  <si>
    <t>4.5" (114.5mm) Inward rolled slash cut tailpipe</t>
  </si>
  <si>
    <t>VW62</t>
  </si>
  <si>
    <t>VW68</t>
  </si>
  <si>
    <t>VW69</t>
  </si>
  <si>
    <t>VW70a</t>
  </si>
  <si>
    <t>VW70b</t>
  </si>
  <si>
    <t>VW70c</t>
  </si>
  <si>
    <t>VW70d</t>
  </si>
  <si>
    <t>Corsa E 1.0 Turbo</t>
  </si>
  <si>
    <t>Cat Back System (resonated)</t>
  </si>
  <si>
    <t>VZ27</t>
  </si>
  <si>
    <t>VZ28</t>
  </si>
  <si>
    <t xml:space="preserve">Front Pipe / Sports Cat </t>
  </si>
  <si>
    <t>Front Pipe / Sports Cat  (200 Cell)</t>
  </si>
  <si>
    <t>Sports Cat front Pipe to standard fit</t>
  </si>
  <si>
    <t xml:space="preserve">Front Pipe &amp; De-Cat Section </t>
  </si>
  <si>
    <t>Turbo Back Package (with De-Cat)</t>
  </si>
  <si>
    <t>Turbo Back Package (with De-Cat &amp; Resonator) Twin Tailpipes</t>
  </si>
  <si>
    <t>Turbo Back Package (with De-Cat &amp; Non-Resonated) Twin Tailpipes</t>
  </si>
  <si>
    <t>Turbo Back Package (with De-Cat &amp; Resonator) Single Tailpipe</t>
  </si>
  <si>
    <t>Turbo Back Package (with De-Cat &amp; Non-Resonated) Single Tailpipe</t>
  </si>
  <si>
    <t xml:space="preserve">Turbo Back Package (with De-Cat &amp; Resonator) </t>
  </si>
  <si>
    <t>De-Cat frontpipe to standard fit</t>
  </si>
  <si>
    <t>Turbo Back Package  (Race type) (with De-Cat &amp; Resonator)</t>
  </si>
  <si>
    <t>Turbo Back Package  (Race type) (with De-Cat &amp; Non-Resonated)</t>
  </si>
  <si>
    <t>Turbo Back Package (Road type) (with De-Cat &amp; Resonator)</t>
  </si>
  <si>
    <t>Turbo Back Package (Road type) (with De-Cat &amp; Non-Resonated)</t>
  </si>
  <si>
    <t>Turbo Back Package  (Track type) (with De-Cat)</t>
  </si>
  <si>
    <t>Turbo Back Package (Track type) (with De-Cat)</t>
  </si>
  <si>
    <t>Pre-Cat/De-Cat Pipe &amp; Second De-Cat</t>
  </si>
  <si>
    <t>Nurburgring Turbo Back Package (with De-Cat &amp; Resonator)</t>
  </si>
  <si>
    <t>Nurburgring Turbo Back Package (with De-Cat &amp; Non-Resonated)</t>
  </si>
  <si>
    <t>Front Pipe De-Cat (to std)</t>
  </si>
  <si>
    <t>Front Pipe De-Cat (to cobra)</t>
  </si>
  <si>
    <t>Pre-cat &amp; 2nd De-Cat Pipe</t>
  </si>
  <si>
    <t xml:space="preserve">1st Front Pipe &amp; De-Cat Section </t>
  </si>
  <si>
    <t xml:space="preserve">Pre-cat/De-Cat Pipe </t>
  </si>
  <si>
    <t>Front Pipe &amp; De-Cat Section</t>
  </si>
  <si>
    <t>Zafira GSi/VXR</t>
  </si>
  <si>
    <t xml:space="preserve">Fiesta Mk6 ST 150 </t>
  </si>
  <si>
    <t>Fiesta Mk7 ST 180</t>
  </si>
  <si>
    <t>Focus RS (Mk2)</t>
  </si>
  <si>
    <t xml:space="preserve">Golf Mk4 (1J) 1.4 &amp; 1.6 </t>
  </si>
  <si>
    <t>Golf Mk4 (1J) 1.4 &amp; 1.6</t>
  </si>
  <si>
    <t>Golf Mk4 (1J) 1.8 &amp; 2.0</t>
  </si>
  <si>
    <t>Golf Mk4 (1J) 1.9 Tdi</t>
  </si>
  <si>
    <t>Golf Mk4 GTI (1J) 1.8 Turbo</t>
  </si>
  <si>
    <t>Golf Mk5 (1K) 1.9 TDI</t>
  </si>
  <si>
    <t xml:space="preserve">Golf Mk5 (1K) 2.0 TDI 140PS </t>
  </si>
  <si>
    <t>Golf Mk5 (1K) 2.0 GT TDI 170PS</t>
  </si>
  <si>
    <t>Golf GTI Mk5 (1K)</t>
  </si>
  <si>
    <t>Golf GT TDI Mk6 (5K) 140PS</t>
  </si>
  <si>
    <t>Golf GTD Mk6 (5K) 170PS</t>
  </si>
  <si>
    <t>Golf GTI Mk6 (5K)</t>
  </si>
  <si>
    <t>Golf R Mk6 (5K)</t>
  </si>
  <si>
    <t>Golf GTD Mk7 (5G)</t>
  </si>
  <si>
    <t>Golf GTI  Mk7 (5G)</t>
  </si>
  <si>
    <t>Golf R Mk7 (5G)</t>
  </si>
  <si>
    <t>Turbo Back Package (with Sports Cat &amp; Non-Resonated) - Twin T/P's</t>
  </si>
  <si>
    <t>Turbo Back Package (with De-Cat &amp; Resonator) - Twin T/P's</t>
  </si>
  <si>
    <t>Turbo Back Package (with De-Cat &amp; Non-Resonated) - Twin T/P's</t>
  </si>
  <si>
    <t>Turbo Back Package (with Sports Cat &amp; Non-Resonated) - single T/P's</t>
  </si>
  <si>
    <t>Turbo Back Package (with De-Cat &amp; Resonator) - single  T/P's</t>
  </si>
  <si>
    <t>Turbo Back Package (with De-Cat &amp; Non-Resonated) - single T/P's</t>
  </si>
  <si>
    <t>Turbo Back Package (with Sports Cat) (Venom Range - Note Very Loud)</t>
  </si>
  <si>
    <t>Turbo Back Package (with De-Cat) (Venom Range - Note Very Loud)</t>
  </si>
  <si>
    <t>Turbo Back Package (with Sports Cat &amp; Resonator) - Twin T/P's</t>
  </si>
  <si>
    <t>Turbo Back Package (with Sports Cat &amp; Resonator) - single T/P's</t>
  </si>
  <si>
    <t>Turbo Back Package (Race type) (with Sports Cat &amp; Resonator)</t>
  </si>
  <si>
    <t>Turbo Back Package (Road type)  (with Sports Cat &amp; Resonator)</t>
  </si>
  <si>
    <t>&lt; June2013</t>
  </si>
  <si>
    <t>June2013 &gt;</t>
  </si>
  <si>
    <t>350Z</t>
  </si>
  <si>
    <t>GT-R (R35)</t>
  </si>
  <si>
    <t>206 GTI (180)</t>
  </si>
  <si>
    <t>Front Pipe &amp; Sports Cat Section - Includes Race Pipe</t>
  </si>
  <si>
    <t>Front Pipe &amp; De-Cat Section - Includes Race Pipe</t>
  </si>
  <si>
    <t>Cat Back System (Non-Resonated) - Includes Race Pipe</t>
  </si>
  <si>
    <t>Cat Back System (Resonated)  - Includes Race Pipe</t>
  </si>
  <si>
    <t xml:space="preserve">Front Pipe &amp; Sports Cat Section - Includes Race Pipe </t>
  </si>
  <si>
    <t>Cat Back System (Non-Resonated) - Includes Race Pipe - Twin T/P's</t>
  </si>
  <si>
    <t>Cat Back System (Resonated)  - Includes Race Pipe - Twin T/P's</t>
  </si>
  <si>
    <t>Cat Back System (Non-Resonated) - Includes Race Pipe - Single T/P's</t>
  </si>
  <si>
    <t>Cat Back System (Resonated)  - Includes Race Pipe - Single T/P's</t>
  </si>
  <si>
    <t>Front Pipe &amp; Sports Cat Section (200 Cell) - Includes Race Pipe</t>
  </si>
  <si>
    <t>Cat Back System (Resonated) - Includes Race Pipe</t>
  </si>
  <si>
    <t>Cat Back - GTI Conversion (Only fits vehicles with non sound pack option)</t>
  </si>
  <si>
    <t>Nurburgring Turbo Back Package (with Sports Cat &amp; Resonator)</t>
  </si>
  <si>
    <t>Nurburgring Turbo Back Package (with Sports Cat &amp; Non-Resonated)</t>
  </si>
  <si>
    <t>Turbo Back Package (with Sports Cat &amp; Resonated) Twin Tailpipes</t>
  </si>
  <si>
    <t>Turbo Back Package (with Sports Cat &amp; Non-Resonated) Twin Tailpipes</t>
  </si>
  <si>
    <t>Turbo Back Package (with Sports Cat &amp; Resonated) Single Tailpipe</t>
  </si>
  <si>
    <t>Turbo Back Package (with Sports Cat &amp; Non-Resonated) Single Tailpipe</t>
  </si>
  <si>
    <t xml:space="preserve">Turbo Back Package (with Sports Cat &amp; Resonated) </t>
  </si>
  <si>
    <t xml:space="preserve">Turbo Back Package (with Sports Cat &amp; Non-Resonated) </t>
  </si>
  <si>
    <t>Front Pipe Back System (non-ST model requires bodywork)</t>
  </si>
  <si>
    <t>Turbo Back Package (Race type)(with Sports Cat &amp; Non-Resonated)</t>
  </si>
  <si>
    <t>Turbo Back Package (Road type) (with Sports Cat &amp; Non-Resonated)</t>
  </si>
  <si>
    <t>Turbo Back Package  (Track type) (with Sports Cat)</t>
  </si>
  <si>
    <t>Cat Back System  (Track type)</t>
  </si>
  <si>
    <t>Turbo Back Package (Track type) (with Sports Cat)</t>
  </si>
  <si>
    <t>Cat Back System (Non-Resonated) *4 motion bumper maybe required</t>
  </si>
  <si>
    <t>Cat Back System (Resonated)*4 motion bumper maybe required</t>
  </si>
  <si>
    <t>Cat Back System (Resonated) *4 motion bumper maybe required</t>
  </si>
  <si>
    <t>Cat Back System (Non-Resonated)*4 motion bumper maybe required</t>
  </si>
  <si>
    <t>Cat Back System (Resonated) *4 motion bumper Required</t>
  </si>
  <si>
    <t>Cat Back System *GTI bumper maybe required</t>
  </si>
  <si>
    <t>Fiesta Mk7 1.0T EcoBoost (Zetec S)</t>
  </si>
  <si>
    <t>Fiesta Mk7 1.0T EcoBoost (Zetec)</t>
  </si>
  <si>
    <t>TP39 / TP10 / TP47 / TP48</t>
  </si>
  <si>
    <t>TP48 / TP47 / TP55 / TP10</t>
  </si>
  <si>
    <t>TP31 / TP46 / TP47 / TP55</t>
  </si>
  <si>
    <t xml:space="preserve">YTP4 / YTP7 / YTP18 / TP41 </t>
  </si>
  <si>
    <t>Astra G GSi / T (Hatch)</t>
  </si>
  <si>
    <t>YTP9LR / YTP20LR</t>
  </si>
  <si>
    <t>TP58 / TP57</t>
  </si>
  <si>
    <t>TP34 / TP38</t>
  </si>
  <si>
    <t>TP57 / TP76</t>
  </si>
  <si>
    <t>TP71 / TP71-BLK (+£95)</t>
  </si>
  <si>
    <t>TP77 / TP78 / TP79</t>
  </si>
  <si>
    <t>TP48 / TP55 / TP63</t>
  </si>
  <si>
    <t xml:space="preserve">TP48 / TP55 / TP63 </t>
  </si>
  <si>
    <t>TP27/ YTP1 / TP32 / TP48</t>
  </si>
  <si>
    <t>TP65 / TP64 / TP63 / TP48</t>
  </si>
  <si>
    <t>TP18  / TP49</t>
  </si>
  <si>
    <t>TP29 / TP47 / TP48</t>
  </si>
  <si>
    <t xml:space="preserve">YTP4 / YTP18 / TP67 </t>
  </si>
  <si>
    <t>YTP4 / YTP18 / TP67</t>
  </si>
  <si>
    <t>TP27 / TP56</t>
  </si>
  <si>
    <t xml:space="preserve">YTP3S / YTP17 / TP27 / TP56 </t>
  </si>
  <si>
    <t xml:space="preserve">YTP10L / YTP19L / TP27 / TP56 </t>
  </si>
  <si>
    <t>TP38 / TP34</t>
  </si>
  <si>
    <t>TP48 / TP47 / TP55</t>
  </si>
  <si>
    <t xml:space="preserve"> TP17B / TP33 / TP38 / TP38-BLK (+£35)</t>
  </si>
  <si>
    <t>TP39 / TP32 / TP47 / YTP1</t>
  </si>
  <si>
    <t>TP39 / TP47 / TP48 / TP10</t>
  </si>
  <si>
    <t>TP32 / TP41</t>
  </si>
  <si>
    <t xml:space="preserve">TP32 / TP41 </t>
  </si>
  <si>
    <t xml:space="preserve">YTP10L / YTP19L / TP8 </t>
  </si>
  <si>
    <t>TP34 / TP38 / TP34-BLK (+£70) / TP38-BLK (+£70)</t>
  </si>
  <si>
    <t xml:space="preserve"> TP34 / TP38 / TP34-BLK (+£35) / TP38-BLK (+£35)</t>
  </si>
  <si>
    <t>TP34 / TP38  TP34-BLK (+£35) / TP38-BLK (+£35)</t>
  </si>
  <si>
    <t xml:space="preserve"> YTP9LR / YTP7LR /  YTP9LR-BLK (+£95) / YTP20LR</t>
  </si>
  <si>
    <t>TP38 / TP34 / TP17B / TP38-BLK (+£70)</t>
  </si>
  <si>
    <t xml:space="preserve"> TP38 / TP34 / TP17B / TP38-BLK (+£35)</t>
  </si>
  <si>
    <t>TP19B / TP33 / TP33-BLK (+£70) / TP19B-BLK (+£70)</t>
  </si>
  <si>
    <t>YTP4 / YTP7 / YTP18 / TP41</t>
  </si>
  <si>
    <t>Leon Cupra 280 &amp; 290 2.0 TSI</t>
  </si>
  <si>
    <t>TTS 2.0 TTS (Mk2) (Quattro) Coupe</t>
  </si>
  <si>
    <t>Celica VVTi T-Sport 190</t>
  </si>
  <si>
    <t>TY03</t>
  </si>
  <si>
    <t>TP80</t>
  </si>
  <si>
    <t>TTS 2.0 TTS (Mk2) (Quattro)</t>
  </si>
  <si>
    <t>TT 1.8 &amp; 2.0 TFSI (Mk2) (2WD)</t>
  </si>
  <si>
    <t>TT 1.8 &amp; 2.0 TFSI (Mk2) (2WD) Quad Exit T/P's</t>
  </si>
  <si>
    <t>TT 1.8 &amp; 2.0 TFSI(Mk2) (2WD) Quad Exit T/P's</t>
  </si>
  <si>
    <t>TT 1.8 &amp; 2.0 TFSI (Mk2) (2WD) Dual Exit T/P's</t>
  </si>
  <si>
    <t>M235i (F22)</t>
  </si>
  <si>
    <t>BM82</t>
  </si>
  <si>
    <t>BM81</t>
  </si>
  <si>
    <t>BM83</t>
  </si>
  <si>
    <t>BM84</t>
  </si>
  <si>
    <t>TP162</t>
  </si>
  <si>
    <t>Cat Back System (Resonated) (Non-Valved)</t>
  </si>
  <si>
    <t>Cat Back System (Non-resonated)   (Non-Valved)</t>
  </si>
  <si>
    <t>Turbo Back Package (with Sports Cat &amp; Resonator)  (Non-Valved)</t>
  </si>
  <si>
    <t>Turbo Back Package (with Sports Cat &amp; Non-Resonated)  (Non-Valved)</t>
  </si>
  <si>
    <t>Turbo Back Package (with De-Cat &amp; Resonator)  (Non-Valved)</t>
  </si>
  <si>
    <t>Turbo Back Package (with De-Cat &amp; Non-Resonated)  (Non-Valved)</t>
  </si>
  <si>
    <t>Cat Back System (Venom)  (Non-Valved)</t>
  </si>
  <si>
    <t>Turbo Back Package (with Sports Cat) Venom (Non-Valved)</t>
  </si>
  <si>
    <t>Turbo Back Package (with De/Cat) Venom  (Non-Valved)</t>
  </si>
  <si>
    <t>Cat Back System (Non-Resonated) - Non-Valved</t>
  </si>
  <si>
    <t>Cat Back System (Resonated) - Non-Valved</t>
  </si>
  <si>
    <t>Turbo Back Package (with Sports Cat &amp; Resonator) - Non-Valved</t>
  </si>
  <si>
    <t>Turbo Back Package (with Sports Cat &amp; Non-Resonated) - Non-Valved</t>
  </si>
  <si>
    <t>Turbo Back Package (with De-Cat &amp; Resonator) - Non-Valved</t>
  </si>
  <si>
    <t>Turbo Back Package (with De-Cat &amp; Non-Resonated) - Non-Valved</t>
  </si>
  <si>
    <t>February 2017 Amendments</t>
  </si>
  <si>
    <t>Cat Back System (Non-Resonated) - Valved</t>
  </si>
  <si>
    <t>Cat Back System (Resonated) - Valved</t>
  </si>
  <si>
    <t>Turbo Back Package (with Sports Cat &amp; Resonator) - Valved</t>
  </si>
  <si>
    <t>Turbo Back Package (with Sports Cat &amp; Non-Resonated) - Valved</t>
  </si>
  <si>
    <t>Turbo Back Package (with De-Cat &amp; Resonator) - Valved</t>
  </si>
  <si>
    <t>Turbo Back Package (with De-Cat &amp; Non-Resonated) - Valved</t>
  </si>
  <si>
    <r>
      <t>YTP10L</t>
    </r>
    <r>
      <rPr>
        <b/>
        <sz val="10"/>
        <rFont val="Calibri"/>
        <family val="2"/>
      </rPr>
      <t xml:space="preserve"> / YTP19L </t>
    </r>
  </si>
  <si>
    <r>
      <t xml:space="preserve"> YTP10L</t>
    </r>
    <r>
      <rPr>
        <b/>
        <sz val="10"/>
        <rFont val="Calibri"/>
        <family val="2"/>
      </rPr>
      <t xml:space="preserve"> / YTP9L / YTP19L / YTP20L</t>
    </r>
  </si>
  <si>
    <r>
      <rPr>
        <b/>
        <u/>
        <sz val="10"/>
        <rFont val="Calibri"/>
        <family val="2"/>
      </rPr>
      <t>YTP5</t>
    </r>
    <r>
      <rPr>
        <b/>
        <sz val="10"/>
        <rFont val="Calibri"/>
        <family val="2"/>
      </rPr>
      <t xml:space="preserve"> / YTP2</t>
    </r>
    <r>
      <rPr>
        <b/>
        <u/>
        <sz val="10"/>
        <rFont val="Calibri"/>
        <family val="2"/>
      </rPr>
      <t xml:space="preserve"> </t>
    </r>
  </si>
  <si>
    <r>
      <t xml:space="preserve">YTP10R </t>
    </r>
    <r>
      <rPr>
        <b/>
        <sz val="10"/>
        <rFont val="Calibri"/>
        <family val="2"/>
      </rPr>
      <t xml:space="preserve">/ YTP19L </t>
    </r>
  </si>
  <si>
    <r>
      <t>YTP4</t>
    </r>
    <r>
      <rPr>
        <b/>
        <sz val="10"/>
        <rFont val="Calibri"/>
        <family val="2"/>
      </rPr>
      <t xml:space="preserve"> / YTP7 / YTP18</t>
    </r>
  </si>
  <si>
    <r>
      <rPr>
        <b/>
        <u/>
        <sz val="10"/>
        <rFont val="Calibri"/>
        <family val="2"/>
      </rPr>
      <t xml:space="preserve">YTP4 </t>
    </r>
    <r>
      <rPr>
        <b/>
        <sz val="10"/>
        <rFont val="Calibri"/>
        <family val="2"/>
      </rPr>
      <t>/ YTP7 / YTP18</t>
    </r>
  </si>
  <si>
    <r>
      <rPr>
        <b/>
        <u/>
        <sz val="10"/>
        <rFont val="Calibri"/>
        <family val="2"/>
      </rPr>
      <t xml:space="preserve">YTP4 </t>
    </r>
    <r>
      <rPr>
        <b/>
        <sz val="10"/>
        <rFont val="Calibri"/>
        <family val="2"/>
      </rPr>
      <t>/ YTP7 / YTP18</t>
    </r>
    <r>
      <rPr>
        <sz val="12"/>
        <color theme="1"/>
        <rFont val="Calibri"/>
        <family val="2"/>
        <scheme val="minor"/>
      </rPr>
      <t/>
    </r>
  </si>
  <si>
    <t>BM64</t>
  </si>
  <si>
    <t>FD25</t>
  </si>
  <si>
    <t>All prices are effective from 1st Feburary 2017.</t>
  </si>
  <si>
    <t>Black tailpipes are Ceramic Coated from 1st Feburary 2016.</t>
  </si>
  <si>
    <t>Products deleted since February 2016 catalogue-</t>
  </si>
  <si>
    <t>Improved design - please update images</t>
  </si>
  <si>
    <t>420D 2WD &amp; X Drive - Coupe &amp; Cabriolet</t>
  </si>
  <si>
    <t>Now fits Coupe &amp; Cabriolet models</t>
  </si>
  <si>
    <t>March 2017 Amendments</t>
  </si>
  <si>
    <t>A45 AMG</t>
  </si>
  <si>
    <t>F/P De-Cat Section</t>
  </si>
  <si>
    <t>ME18</t>
  </si>
  <si>
    <t>3.5"/88.9mm - 3"/76.19mm</t>
  </si>
  <si>
    <t>SU82</t>
  </si>
  <si>
    <t>Manifold</t>
  </si>
  <si>
    <t>April 2017 Amendments</t>
  </si>
  <si>
    <t>TY16</t>
  </si>
  <si>
    <t>New Product</t>
  </si>
  <si>
    <t>May 2017 Amendments</t>
  </si>
  <si>
    <t xml:space="preserve"> </t>
  </si>
  <si>
    <t>1.65”/42mm - 2.25”/57mm</t>
  </si>
  <si>
    <t>Year Range Amended</t>
  </si>
  <si>
    <t>FD99</t>
  </si>
  <si>
    <t>FD100</t>
  </si>
  <si>
    <t>Cat Back System - Non Resonated (Only fits ST panel)</t>
  </si>
  <si>
    <t>Cat Back System - Resonated (Only fits ST panel)</t>
  </si>
  <si>
    <t>TP67B</t>
  </si>
  <si>
    <t>#</t>
  </si>
  <si>
    <t>2.5" / 64 mm</t>
  </si>
  <si>
    <t>TP67A</t>
  </si>
  <si>
    <t>2.25" / 57.2mm</t>
  </si>
  <si>
    <t>15 &gt;</t>
  </si>
  <si>
    <t>M140i (3 &amp; 5 door) (F20 &amp; F21 LCI)</t>
  </si>
  <si>
    <t>BM85</t>
  </si>
  <si>
    <t>BM76</t>
  </si>
  <si>
    <t>BM86</t>
  </si>
  <si>
    <t>BM87</t>
  </si>
  <si>
    <t>June 2017 Amendments</t>
  </si>
  <si>
    <t>Product Discontinued - Please Remove</t>
  </si>
  <si>
    <t>Cat Back System (Non-resonated) (Valved)</t>
  </si>
  <si>
    <t>Cat Back System (Resonated) (Valved)</t>
  </si>
  <si>
    <t>Turbo Back Package (with Sports Cat &amp; Resonator) (Valved)</t>
  </si>
  <si>
    <t>Turbo Back Package (with Sports Cat &amp; Non-Resonated) (Valved)</t>
  </si>
  <si>
    <t>Turbo Back Package (with De-Cat &amp; Resonator) (Valved)</t>
  </si>
  <si>
    <t>Turbo Back Package (with De-Cat &amp; Non-Resonated) (Valved)</t>
  </si>
  <si>
    <t>Cat Back System (Venom) (Valved)</t>
  </si>
  <si>
    <t>Turbo Back Package (with Sports Cat) venom (Valved)</t>
  </si>
  <si>
    <t>Turbo Back Package (with De/Cat) Venom (Valved)</t>
  </si>
  <si>
    <t>3.5"/88.9mm</t>
  </si>
  <si>
    <t>TP38 / TP38-BLK (+£70) / TP67</t>
  </si>
  <si>
    <t>TP89 / TP89-BLK (+£140) / TP80</t>
  </si>
  <si>
    <t>TP73 &amp; TP73-BLK removed - TP67 added</t>
  </si>
  <si>
    <t>TP34 / TP38 / TP67 / YTP14L</t>
  </si>
  <si>
    <t>Tailpipe Label Amended: TP67 changed to TP89, TP67-BLK changed to TP89-BLK</t>
  </si>
  <si>
    <t>Tailpipe Label Amended: TP67B changed to TP67</t>
  </si>
  <si>
    <r>
      <rPr>
        <b/>
        <u/>
        <sz val="10"/>
        <rFont val="Calibri"/>
        <family val="2"/>
      </rPr>
      <t>YTP10R</t>
    </r>
    <r>
      <rPr>
        <b/>
        <sz val="10"/>
        <rFont val="Calibri"/>
        <family val="2"/>
      </rPr>
      <t xml:space="preserve"> / YTP10R-BLK (+£42.5) / YTP7R / YTP18</t>
    </r>
  </si>
  <si>
    <r>
      <rPr>
        <b/>
        <u/>
        <sz val="10"/>
        <rFont val="Calibri"/>
        <family val="2"/>
      </rPr>
      <t>TP84</t>
    </r>
    <r>
      <rPr>
        <b/>
        <sz val="10"/>
        <rFont val="Calibri"/>
        <family val="2"/>
      </rPr>
      <t xml:space="preserve"> / TP86</t>
    </r>
  </si>
  <si>
    <t>Tailpipe Number Clarification</t>
  </si>
  <si>
    <t>New Tailpipe Option - TP76</t>
  </si>
  <si>
    <t>July 2017 Amendments</t>
  </si>
  <si>
    <t>MX-5 Mk3 (NC) 1.8L &amp; 2.0L</t>
  </si>
  <si>
    <t>Second De-Cat</t>
  </si>
  <si>
    <t>Centre Exit Cat Back System (Resonated)</t>
  </si>
  <si>
    <t>Centre Exit Cat Back System (Non Resonated)</t>
  </si>
  <si>
    <t>Dual Exit Cat Back System (Resonated)</t>
  </si>
  <si>
    <t>Dual Exit Cat Back System (Non Resonated)</t>
  </si>
  <si>
    <t>Dual Exit Diffuser</t>
  </si>
  <si>
    <t>Centre Exit Diffuser</t>
  </si>
  <si>
    <t>-</t>
  </si>
  <si>
    <t>MZ10</t>
  </si>
  <si>
    <t>MZ11</t>
  </si>
  <si>
    <t>MZ12</t>
  </si>
  <si>
    <t>MZ14</t>
  </si>
  <si>
    <t>MZ15</t>
  </si>
  <si>
    <t>MZ16</t>
  </si>
  <si>
    <t>MZ17</t>
  </si>
  <si>
    <t>MZ18</t>
  </si>
  <si>
    <t>Tailpipe Options U1</t>
  </si>
  <si>
    <t>YTP3 / YTP16</t>
  </si>
  <si>
    <t>MX-5 Mk4 (ND) 2.0L</t>
  </si>
  <si>
    <t>MZ09</t>
  </si>
  <si>
    <t>TTS 2.0 TFSI (MK3) (Quattro) Coupe</t>
  </si>
  <si>
    <t>AU71</t>
  </si>
  <si>
    <t>AU72</t>
  </si>
  <si>
    <t>AU73</t>
  </si>
  <si>
    <t>AU74</t>
  </si>
  <si>
    <t>AU75a</t>
  </si>
  <si>
    <t>AU75b</t>
  </si>
  <si>
    <t>AU75c</t>
  </si>
  <si>
    <t>AU75d</t>
  </si>
  <si>
    <t>AU76</t>
  </si>
  <si>
    <t>AU77</t>
  </si>
  <si>
    <t>AU78a</t>
  </si>
  <si>
    <t>AU78b</t>
  </si>
  <si>
    <t>AU78c</t>
  </si>
  <si>
    <t>AU78d</t>
  </si>
  <si>
    <t>TP81</t>
  </si>
  <si>
    <t>TP82</t>
  </si>
  <si>
    <t>4.2" (107mm) x 2.75” (70mm) Slash Cut</t>
  </si>
  <si>
    <t>4.2" (107mm) x 2.75” slash cut</t>
  </si>
  <si>
    <t>2.25" / 58 mm</t>
  </si>
  <si>
    <t>Tailpipe Options V1</t>
  </si>
  <si>
    <t>TP81 / TP82</t>
  </si>
  <si>
    <r>
      <t xml:space="preserve">YTP10R </t>
    </r>
    <r>
      <rPr>
        <b/>
        <sz val="10"/>
        <rFont val="Calibri"/>
        <family val="2"/>
      </rPr>
      <t>/ YTP19R</t>
    </r>
  </si>
  <si>
    <t>M140i (3 &amp; 5 door) (F20 &amp; F21 LCI) Manual only</t>
  </si>
  <si>
    <t>TP58 / TP83</t>
  </si>
  <si>
    <t>Tailpipe Options W1</t>
  </si>
  <si>
    <t>August 2017 Amendments</t>
  </si>
  <si>
    <t>TP46 / TP88</t>
  </si>
  <si>
    <t>Tailpipe Options X1</t>
  </si>
  <si>
    <t>M3 (E90 Saloon, E92 Coupe &amp; E93 Cabriolet)</t>
  </si>
  <si>
    <t>E90 Saloon added to fitment</t>
  </si>
  <si>
    <t>Tailpipe Options Updated - TP83 Added</t>
  </si>
  <si>
    <t>Tailpipe Options Updated - TP88 Added</t>
  </si>
  <si>
    <t>Tailpipe Options Y1</t>
  </si>
  <si>
    <t>Amended Tailpipe Options</t>
  </si>
  <si>
    <t>TP85 / TP87</t>
  </si>
  <si>
    <t>Tailpipe Options Z1</t>
  </si>
  <si>
    <r>
      <rPr>
        <b/>
        <u/>
        <sz val="10"/>
        <rFont val="Calibri"/>
        <family val="2"/>
      </rPr>
      <t>TP85</t>
    </r>
    <r>
      <rPr>
        <b/>
        <sz val="10"/>
        <rFont val="Calibri"/>
        <family val="2"/>
      </rPr>
      <t xml:space="preserve"> / TP87</t>
    </r>
  </si>
  <si>
    <t>13 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</si>
</sst>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24" x14ac:knownFonts="1">
    <font>
      <sz val="10"/>
      <name val="Arial"/>
    </font>
    <font>
      <sz val="12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0"/>
      <name val="Arial"/>
    </font>
    <font>
      <strike/>
      <sz val="10"/>
      <name val="Arial"/>
      <family val="2"/>
    </font>
    <font>
      <sz val="10"/>
      <name val="Calibri"/>
      <family val="2"/>
    </font>
    <font>
      <sz val="10"/>
      <name val="Arial"/>
    </font>
    <font>
      <sz val="14"/>
      <color indexed="8"/>
      <name val="Calibri"/>
    </font>
    <font>
      <sz val="10"/>
      <name val="Arial"/>
    </font>
    <font>
      <b/>
      <u/>
      <sz val="10"/>
      <name val="Calibri"/>
      <family val="2"/>
    </font>
    <font>
      <b/>
      <sz val="8"/>
      <name val="Calibri"/>
      <family val="2"/>
    </font>
    <font>
      <b/>
      <sz val="11"/>
      <name val="Calibri"/>
      <family val="2"/>
    </font>
    <font>
      <sz val="14"/>
      <color rgb="FF000000"/>
      <name val="Calibri"/>
    </font>
    <font>
      <u/>
      <sz val="10"/>
      <color theme="10"/>
      <name val="Arial"/>
    </font>
    <font>
      <u/>
      <sz val="10"/>
      <color theme="11"/>
      <name val="Arial"/>
    </font>
    <font>
      <sz val="10"/>
      <name val="Calibri"/>
    </font>
    <font>
      <b/>
      <sz val="9"/>
      <name val="Arial"/>
    </font>
    <font>
      <b/>
      <strike/>
      <sz val="10"/>
      <name val="Calibri"/>
      <family val="2"/>
    </font>
    <font>
      <b/>
      <sz val="10"/>
      <color indexed="8"/>
      <name val="Calibri"/>
      <family val="2"/>
    </font>
    <font>
      <sz val="12"/>
      <name val="Calibri"/>
    </font>
  </fonts>
  <fills count="13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theme="0"/>
        <bgColor rgb="FF9999FF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theme="6"/>
        <bgColor indexed="24"/>
      </patternFill>
    </fill>
    <fill>
      <patternFill patternType="solid">
        <fgColor theme="6"/>
        <bgColor rgb="FF000000"/>
      </patternFill>
    </fill>
    <fill>
      <patternFill patternType="solid">
        <fgColor theme="6"/>
        <bgColor rgb="FF9999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91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241">
    <xf numFmtId="0" fontId="0" fillId="0" borderId="0" xfId="0"/>
    <xf numFmtId="0" fontId="7" fillId="0" borderId="0" xfId="0" applyFont="1" applyFill="1"/>
    <xf numFmtId="49" fontId="7" fillId="0" borderId="0" xfId="0" applyNumberFormat="1" applyFont="1" applyFill="1" applyAlignment="1">
      <alignment horizontal="center"/>
    </xf>
    <xf numFmtId="0" fontId="3" fillId="0" borderId="0" xfId="0" applyFont="1" applyFill="1"/>
    <xf numFmtId="0" fontId="11" fillId="2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1" fillId="0" borderId="1" xfId="0" applyFont="1" applyFill="1" applyBorder="1"/>
    <xf numFmtId="0" fontId="0" fillId="0" borderId="0" xfId="0" applyFill="1" applyBorder="1"/>
    <xf numFmtId="0" fontId="3" fillId="0" borderId="0" xfId="0" applyFont="1" applyFill="1" applyBorder="1"/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9" fillId="0" borderId="0" xfId="0" applyFont="1" applyFill="1"/>
    <xf numFmtId="0" fontId="10" fillId="0" borderId="0" xfId="0" applyFont="1" applyFill="1"/>
    <xf numFmtId="0" fontId="8" fillId="0" borderId="0" xfId="0" applyFont="1" applyFill="1"/>
    <xf numFmtId="0" fontId="9" fillId="0" borderId="0" xfId="0" applyFont="1" applyFill="1" applyBorder="1"/>
    <xf numFmtId="0" fontId="12" fillId="0" borderId="0" xfId="0" applyFont="1" applyFill="1"/>
    <xf numFmtId="0" fontId="9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10" fillId="0" borderId="0" xfId="0" applyFont="1" applyFill="1" applyBorder="1"/>
    <xf numFmtId="0" fontId="8" fillId="0" borderId="0" xfId="0" applyFont="1" applyFill="1" applyBorder="1"/>
    <xf numFmtId="0" fontId="7" fillId="0" borderId="0" xfId="0" applyFont="1" applyFill="1" applyBorder="1"/>
    <xf numFmtId="164" fontId="7" fillId="0" borderId="0" xfId="0" applyNumberFormat="1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0" xfId="0" applyFont="1" applyFill="1" applyBorder="1"/>
    <xf numFmtId="0" fontId="4" fillId="0" borderId="1" xfId="0" applyFont="1" applyFill="1" applyBorder="1" applyAlignment="1">
      <alignment horizontal="center"/>
    </xf>
    <xf numFmtId="0" fontId="13" fillId="0" borderId="1" xfId="0" applyFont="1" applyFill="1" applyBorder="1"/>
    <xf numFmtId="0" fontId="4" fillId="0" borderId="3" xfId="0" applyFont="1" applyFill="1" applyBorder="1"/>
    <xf numFmtId="49" fontId="4" fillId="0" borderId="3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4" fillId="0" borderId="9" xfId="0" applyFont="1" applyFill="1" applyBorder="1"/>
    <xf numFmtId="0" fontId="4" fillId="0" borderId="5" xfId="0" applyFont="1" applyFill="1" applyBorder="1"/>
    <xf numFmtId="0" fontId="4" fillId="0" borderId="11" xfId="0" applyFont="1" applyFill="1" applyBorder="1"/>
    <xf numFmtId="49" fontId="4" fillId="0" borderId="2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0" fontId="4" fillId="0" borderId="4" xfId="0" applyFont="1" applyFill="1" applyBorder="1"/>
    <xf numFmtId="0" fontId="4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8" xfId="0" applyFont="1" applyFill="1" applyBorder="1"/>
    <xf numFmtId="0" fontId="4" fillId="0" borderId="7" xfId="0" applyFont="1" applyFill="1" applyBorder="1"/>
    <xf numFmtId="0" fontId="4" fillId="0" borderId="10" xfId="0" applyFont="1" applyFill="1" applyBorder="1"/>
    <xf numFmtId="0" fontId="4" fillId="0" borderId="2" xfId="0" applyFont="1" applyFill="1" applyBorder="1"/>
    <xf numFmtId="49" fontId="4" fillId="0" borderId="1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164" fontId="6" fillId="0" borderId="4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center"/>
    </xf>
    <xf numFmtId="0" fontId="3" fillId="0" borderId="0" xfId="0" applyFont="1"/>
    <xf numFmtId="164" fontId="4" fillId="0" borderId="1" xfId="0" applyNumberFormat="1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/>
    </xf>
    <xf numFmtId="49" fontId="4" fillId="0" borderId="11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13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16" fillId="0" borderId="1" xfId="0" applyFont="1" applyBorder="1" applyAlignment="1">
      <alignment horizontal="left"/>
    </xf>
    <xf numFmtId="0" fontId="11" fillId="0" borderId="5" xfId="0" applyFont="1" applyFill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6" fillId="0" borderId="6" xfId="0" applyFont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4" borderId="1" xfId="0" applyFont="1" applyFill="1" applyBorder="1"/>
    <xf numFmtId="164" fontId="4" fillId="0" borderId="2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4" fillId="3" borderId="1" xfId="0" applyFont="1" applyFill="1" applyBorder="1"/>
    <xf numFmtId="49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164" fontId="4" fillId="3" borderId="1" xfId="0" applyNumberFormat="1" applyFont="1" applyFill="1" applyBorder="1"/>
    <xf numFmtId="164" fontId="4" fillId="3" borderId="1" xfId="0" applyNumberFormat="1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4" fillId="0" borderId="6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13" fillId="0" borderId="6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center"/>
    </xf>
    <xf numFmtId="49" fontId="4" fillId="0" borderId="15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49" fontId="4" fillId="0" borderId="14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6" fillId="0" borderId="0" xfId="0" applyFont="1" applyFill="1" applyBorder="1"/>
    <xf numFmtId="0" fontId="5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0" fontId="13" fillId="0" borderId="6" xfId="0" applyFont="1" applyFill="1" applyBorder="1"/>
    <xf numFmtId="164" fontId="4" fillId="0" borderId="14" xfId="0" applyNumberFormat="1" applyFont="1" applyFill="1" applyBorder="1" applyAlignment="1">
      <alignment horizontal="center"/>
    </xf>
    <xf numFmtId="0" fontId="11" fillId="5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center"/>
    </xf>
    <xf numFmtId="164" fontId="4" fillId="0" borderId="0" xfId="0" applyNumberFormat="1" applyFont="1" applyFill="1" applyBorder="1"/>
    <xf numFmtId="0" fontId="4" fillId="0" borderId="13" xfId="0" applyFont="1" applyFill="1" applyBorder="1"/>
    <xf numFmtId="0" fontId="6" fillId="0" borderId="0" xfId="0" applyFont="1" applyFill="1" applyBorder="1" applyAlignment="1">
      <alignment horizontal="left"/>
    </xf>
    <xf numFmtId="164" fontId="4" fillId="0" borderId="6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164" fontId="4" fillId="0" borderId="15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0" fontId="20" fillId="0" borderId="0" xfId="0" applyFont="1" applyFill="1" applyBorder="1"/>
    <xf numFmtId="164" fontId="1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left"/>
    </xf>
    <xf numFmtId="0" fontId="19" fillId="0" borderId="4" xfId="0" applyFont="1" applyFill="1" applyBorder="1"/>
    <xf numFmtId="0" fontId="6" fillId="0" borderId="1" xfId="0" applyFont="1" applyFill="1" applyBorder="1" applyAlignment="1">
      <alignment horizontal="left"/>
    </xf>
    <xf numFmtId="164" fontId="6" fillId="0" borderId="1" xfId="0" applyNumberFormat="1" applyFont="1" applyFill="1" applyBorder="1" applyAlignment="1">
      <alignment horizontal="left"/>
    </xf>
    <xf numFmtId="164" fontId="6" fillId="0" borderId="1" xfId="0" applyNumberFormat="1" applyFont="1" applyFill="1" applyBorder="1"/>
    <xf numFmtId="0" fontId="21" fillId="0" borderId="1" xfId="0" applyFont="1" applyFill="1" applyBorder="1"/>
    <xf numFmtId="16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4" fillId="0" borderId="12" xfId="0" applyFont="1" applyFill="1" applyBorder="1"/>
    <xf numFmtId="0" fontId="4" fillId="0" borderId="13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164" fontId="4" fillId="0" borderId="13" xfId="0" applyNumberFormat="1" applyFont="1" applyFill="1" applyBorder="1" applyAlignment="1">
      <alignment horizontal="center"/>
    </xf>
    <xf numFmtId="164" fontId="5" fillId="0" borderId="13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164" fontId="5" fillId="7" borderId="1" xfId="0" applyNumberFormat="1" applyFont="1" applyFill="1" applyBorder="1" applyAlignment="1">
      <alignment horizontal="center"/>
    </xf>
    <xf numFmtId="164" fontId="6" fillId="7" borderId="1" xfId="0" applyNumberFormat="1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4" fillId="6" borderId="3" xfId="0" applyFont="1" applyFill="1" applyBorder="1"/>
    <xf numFmtId="0" fontId="4" fillId="6" borderId="7" xfId="0" applyFont="1" applyFill="1" applyBorder="1"/>
    <xf numFmtId="49" fontId="4" fillId="6" borderId="0" xfId="0" applyNumberFormat="1" applyFont="1" applyFill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164" fontId="4" fillId="6" borderId="5" xfId="0" applyNumberFormat="1" applyFont="1" applyFill="1" applyBorder="1" applyAlignment="1">
      <alignment horizontal="center"/>
    </xf>
    <xf numFmtId="0" fontId="4" fillId="6" borderId="2" xfId="0" applyFont="1" applyFill="1" applyBorder="1"/>
    <xf numFmtId="49" fontId="4" fillId="6" borderId="2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164" fontId="4" fillId="6" borderId="1" xfId="0" applyNumberFormat="1" applyFont="1" applyFill="1" applyBorder="1" applyAlignment="1">
      <alignment horizontal="center"/>
    </xf>
    <xf numFmtId="0" fontId="4" fillId="6" borderId="4" xfId="0" applyFont="1" applyFill="1" applyBorder="1"/>
    <xf numFmtId="49" fontId="4" fillId="6" borderId="10" xfId="0" applyNumberFormat="1" applyFont="1" applyFill="1" applyBorder="1" applyAlignment="1">
      <alignment horizontal="center"/>
    </xf>
    <xf numFmtId="49" fontId="4" fillId="6" borderId="12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0" fontId="4" fillId="7" borderId="4" xfId="0" applyFont="1" applyFill="1" applyBorder="1"/>
    <xf numFmtId="0" fontId="4" fillId="7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left"/>
    </xf>
    <xf numFmtId="0" fontId="4" fillId="7" borderId="3" xfId="0" applyFont="1" applyFill="1" applyBorder="1"/>
    <xf numFmtId="49" fontId="4" fillId="7" borderId="3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164" fontId="4" fillId="7" borderId="1" xfId="0" applyNumberFormat="1" applyFont="1" applyFill="1" applyBorder="1" applyAlignment="1">
      <alignment horizontal="center"/>
    </xf>
    <xf numFmtId="0" fontId="13" fillId="7" borderId="1" xfId="0" applyFont="1" applyFill="1" applyBorder="1"/>
    <xf numFmtId="49" fontId="4" fillId="7" borderId="4" xfId="0" applyNumberFormat="1" applyFont="1" applyFill="1" applyBorder="1" applyAlignment="1">
      <alignment horizontal="center"/>
    </xf>
    <xf numFmtId="49" fontId="4" fillId="7" borderId="2" xfId="0" applyNumberFormat="1" applyFont="1" applyFill="1" applyBorder="1" applyAlignment="1">
      <alignment horizontal="center"/>
    </xf>
    <xf numFmtId="0" fontId="6" fillId="7" borderId="1" xfId="0" applyFont="1" applyFill="1" applyBorder="1"/>
    <xf numFmtId="164" fontId="6" fillId="7" borderId="1" xfId="0" applyNumberFormat="1" applyFont="1" applyFill="1" applyBorder="1"/>
    <xf numFmtId="0" fontId="0" fillId="7" borderId="1" xfId="0" applyFont="1" applyFill="1" applyBorder="1"/>
    <xf numFmtId="0" fontId="4" fillId="7" borderId="10" xfId="0" applyFont="1" applyFill="1" applyBorder="1"/>
    <xf numFmtId="0" fontId="4" fillId="7" borderId="8" xfId="0" applyFont="1" applyFill="1" applyBorder="1"/>
    <xf numFmtId="0" fontId="4" fillId="7" borderId="2" xfId="0" applyFont="1" applyFill="1" applyBorder="1"/>
    <xf numFmtId="0" fontId="4" fillId="7" borderId="11" xfId="0" applyFont="1" applyFill="1" applyBorder="1"/>
    <xf numFmtId="0" fontId="4" fillId="7" borderId="5" xfId="0" applyFont="1" applyFill="1" applyBorder="1"/>
    <xf numFmtId="164" fontId="5" fillId="7" borderId="6" xfId="0" applyNumberFormat="1" applyFont="1" applyFill="1" applyBorder="1" applyAlignment="1">
      <alignment horizontal="center"/>
    </xf>
    <xf numFmtId="164" fontId="6" fillId="8" borderId="6" xfId="0" applyNumberFormat="1" applyFont="1" applyFill="1" applyBorder="1" applyAlignment="1">
      <alignment horizontal="left"/>
    </xf>
    <xf numFmtId="164" fontId="5" fillId="7" borderId="5" xfId="0" applyNumberFormat="1" applyFont="1" applyFill="1" applyBorder="1" applyAlignment="1">
      <alignment horizontal="center"/>
    </xf>
    <xf numFmtId="164" fontId="6" fillId="8" borderId="5" xfId="0" applyNumberFormat="1" applyFont="1" applyFill="1" applyBorder="1" applyAlignment="1">
      <alignment horizontal="left"/>
    </xf>
    <xf numFmtId="0" fontId="5" fillId="7" borderId="5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left"/>
    </xf>
    <xf numFmtId="0" fontId="4" fillId="9" borderId="4" xfId="0" applyFont="1" applyFill="1" applyBorder="1"/>
    <xf numFmtId="0" fontId="4" fillId="9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164" fontId="4" fillId="9" borderId="1" xfId="0" applyNumberFormat="1" applyFont="1" applyFill="1" applyBorder="1" applyAlignment="1">
      <alignment horizontal="center"/>
    </xf>
    <xf numFmtId="164" fontId="5" fillId="9" borderId="1" xfId="0" applyNumberFormat="1" applyFont="1" applyFill="1" applyBorder="1" applyAlignment="1">
      <alignment horizontal="center"/>
    </xf>
    <xf numFmtId="0" fontId="6" fillId="9" borderId="1" xfId="0" applyFont="1" applyFill="1" applyBorder="1" applyAlignment="1">
      <alignment horizontal="left"/>
    </xf>
    <xf numFmtId="49" fontId="4" fillId="9" borderId="4" xfId="0" applyNumberFormat="1" applyFont="1" applyFill="1" applyBorder="1" applyAlignment="1">
      <alignment horizontal="center"/>
    </xf>
    <xf numFmtId="0" fontId="4" fillId="9" borderId="7" xfId="0" applyFont="1" applyFill="1" applyBorder="1"/>
    <xf numFmtId="0" fontId="5" fillId="9" borderId="5" xfId="0" applyFont="1" applyFill="1" applyBorder="1" applyAlignment="1">
      <alignment horizontal="center"/>
    </xf>
    <xf numFmtId="0" fontId="13" fillId="9" borderId="1" xfId="0" applyFont="1" applyFill="1" applyBorder="1" applyAlignment="1">
      <alignment horizontal="left"/>
    </xf>
    <xf numFmtId="49" fontId="4" fillId="9" borderId="3" xfId="0" applyNumberFormat="1" applyFont="1" applyFill="1" applyBorder="1" applyAlignment="1">
      <alignment horizontal="center"/>
    </xf>
    <xf numFmtId="0" fontId="4" fillId="9" borderId="3" xfId="0" applyFont="1" applyFill="1" applyBorder="1"/>
    <xf numFmtId="49" fontId="4" fillId="9" borderId="2" xfId="0" applyNumberFormat="1" applyFont="1" applyFill="1" applyBorder="1" applyAlignment="1">
      <alignment horizontal="center"/>
    </xf>
    <xf numFmtId="0" fontId="4" fillId="9" borderId="4" xfId="0" applyFont="1" applyFill="1" applyBorder="1" applyAlignment="1">
      <alignment horizontal="left"/>
    </xf>
    <xf numFmtId="0" fontId="6" fillId="9" borderId="1" xfId="0" applyFont="1" applyFill="1" applyBorder="1"/>
    <xf numFmtId="0" fontId="4" fillId="9" borderId="2" xfId="0" applyFont="1" applyFill="1" applyBorder="1" applyAlignment="1">
      <alignment horizontal="left"/>
    </xf>
    <xf numFmtId="0" fontId="4" fillId="9" borderId="1" xfId="0" applyFont="1" applyFill="1" applyBorder="1"/>
    <xf numFmtId="49" fontId="4" fillId="9" borderId="1" xfId="0" applyNumberFormat="1" applyFont="1" applyFill="1" applyBorder="1" applyAlignment="1">
      <alignment horizontal="center"/>
    </xf>
    <xf numFmtId="0" fontId="4" fillId="9" borderId="2" xfId="0" applyFont="1" applyFill="1" applyBorder="1"/>
    <xf numFmtId="0" fontId="4" fillId="7" borderId="8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center"/>
    </xf>
    <xf numFmtId="164" fontId="4" fillId="10" borderId="14" xfId="0" applyNumberFormat="1" applyFont="1" applyFill="1" applyBorder="1" applyAlignment="1">
      <alignment horizontal="center"/>
    </xf>
    <xf numFmtId="49" fontId="4" fillId="9" borderId="15" xfId="0" applyNumberFormat="1" applyFont="1" applyFill="1" applyBorder="1" applyAlignment="1">
      <alignment horizontal="center"/>
    </xf>
    <xf numFmtId="0" fontId="4" fillId="9" borderId="6" xfId="0" applyFont="1" applyFill="1" applyBorder="1" applyAlignment="1">
      <alignment horizontal="center"/>
    </xf>
    <xf numFmtId="164" fontId="4" fillId="10" borderId="1" xfId="0" applyNumberFormat="1" applyFont="1" applyFill="1" applyBorder="1" applyAlignment="1">
      <alignment horizontal="center"/>
    </xf>
    <xf numFmtId="164" fontId="6" fillId="9" borderId="1" xfId="0" applyNumberFormat="1" applyFont="1" applyFill="1" applyBorder="1"/>
    <xf numFmtId="49" fontId="4" fillId="9" borderId="11" xfId="0" applyNumberFormat="1" applyFont="1" applyFill="1" applyBorder="1" applyAlignment="1">
      <alignment horizontal="center"/>
    </xf>
    <xf numFmtId="0" fontId="4" fillId="9" borderId="11" xfId="0" applyFont="1" applyFill="1" applyBorder="1"/>
    <xf numFmtId="0" fontId="4" fillId="9" borderId="1" xfId="0" applyFont="1" applyFill="1" applyBorder="1" applyAlignment="1">
      <alignment horizontal="center" vertical="center"/>
    </xf>
    <xf numFmtId="0" fontId="0" fillId="9" borderId="5" xfId="0" applyFont="1" applyFill="1" applyBorder="1"/>
    <xf numFmtId="0" fontId="6" fillId="9" borderId="1" xfId="0" applyFont="1" applyFill="1" applyBorder="1" applyAlignment="1">
      <alignment horizontal="center" vertical="center"/>
    </xf>
    <xf numFmtId="0" fontId="12" fillId="9" borderId="1" xfId="0" applyFont="1" applyFill="1" applyBorder="1"/>
    <xf numFmtId="0" fontId="7" fillId="9" borderId="1" xfId="0" applyFont="1" applyFill="1" applyBorder="1"/>
    <xf numFmtId="0" fontId="4" fillId="11" borderId="1" xfId="0" applyFont="1" applyFill="1" applyBorder="1"/>
    <xf numFmtId="49" fontId="23" fillId="11" borderId="1" xfId="0" applyNumberFormat="1" applyFont="1" applyFill="1" applyBorder="1" applyAlignment="1">
      <alignment horizontal="center"/>
    </xf>
    <xf numFmtId="0" fontId="4" fillId="11" borderId="1" xfId="0" applyFont="1" applyFill="1" applyBorder="1" applyAlignment="1">
      <alignment horizontal="left"/>
    </xf>
    <xf numFmtId="0" fontId="4" fillId="11" borderId="6" xfId="0" applyFont="1" applyFill="1" applyBorder="1" applyAlignment="1">
      <alignment horizontal="center"/>
    </xf>
    <xf numFmtId="0" fontId="6" fillId="11" borderId="6" xfId="0" applyFont="1" applyFill="1" applyBorder="1" applyAlignment="1">
      <alignment horizontal="center"/>
    </xf>
    <xf numFmtId="164" fontId="4" fillId="12" borderId="6" xfId="0" applyNumberFormat="1" applyFont="1" applyFill="1" applyBorder="1" applyAlignment="1">
      <alignment horizontal="center"/>
    </xf>
    <xf numFmtId="164" fontId="4" fillId="12" borderId="15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164" fontId="6" fillId="11" borderId="6" xfId="0" applyNumberFormat="1" applyFont="1" applyFill="1" applyBorder="1"/>
    <xf numFmtId="164" fontId="6" fillId="0" borderId="14" xfId="0" applyNumberFormat="1" applyFont="1" applyFill="1" applyBorder="1" applyAlignment="1">
      <alignment horizontal="center"/>
    </xf>
    <xf numFmtId="0" fontId="3" fillId="0" borderId="6" xfId="0" applyFont="1" applyFill="1" applyBorder="1" applyAlignment="1"/>
  </cellXfs>
  <cellStyles count="691">
    <cellStyle name="Followed Hyperlink" xfId="102" builtinId="9" hidden="1"/>
    <cellStyle name="Followed Hyperlink" xfId="94" builtinId="9" hidden="1"/>
    <cellStyle name="Followed Hyperlink" xfId="86" builtinId="9" hidden="1"/>
    <cellStyle name="Followed Hyperlink" xfId="78" builtinId="9" hidden="1"/>
    <cellStyle name="Followed Hyperlink" xfId="70" builtinId="9" hidden="1"/>
    <cellStyle name="Followed Hyperlink" xfId="24" builtinId="9" hidden="1"/>
    <cellStyle name="Followed Hyperlink" xfId="28" builtinId="9" hidden="1"/>
    <cellStyle name="Followed Hyperlink" xfId="34" builtinId="9" hidden="1"/>
    <cellStyle name="Followed Hyperlink" xfId="40" builtinId="9" hidden="1"/>
    <cellStyle name="Followed Hyperlink" xfId="44" builtinId="9" hidden="1"/>
    <cellStyle name="Followed Hyperlink" xfId="50" builtinId="9" hidden="1"/>
    <cellStyle name="Followed Hyperlink" xfId="56" builtinId="9" hidden="1"/>
    <cellStyle name="Followed Hyperlink" xfId="60" builtinId="9" hidden="1"/>
    <cellStyle name="Followed Hyperlink" xfId="62" builtinId="9" hidden="1"/>
    <cellStyle name="Followed Hyperlink" xfId="46" builtinId="9" hidden="1"/>
    <cellStyle name="Followed Hyperlink" xfId="30" builtinId="9" hidden="1"/>
    <cellStyle name="Followed Hyperlink" xfId="10" builtinId="9" hidden="1"/>
    <cellStyle name="Followed Hyperlink" xfId="16" builtinId="9" hidden="1"/>
    <cellStyle name="Followed Hyperlink" xfId="20" builtinId="9" hidden="1"/>
    <cellStyle name="Followed Hyperlink" xfId="6" builtinId="9" hidden="1"/>
    <cellStyle name="Followed Hyperlink" xfId="4" builtinId="9" hidden="1"/>
    <cellStyle name="Followed Hyperlink" xfId="2" builtinId="9" hidden="1"/>
    <cellStyle name="Followed Hyperlink" xfId="8" builtinId="9" hidden="1"/>
    <cellStyle name="Followed Hyperlink" xfId="14" builtinId="9" hidden="1"/>
    <cellStyle name="Followed Hyperlink" xfId="18" builtinId="9" hidden="1"/>
    <cellStyle name="Followed Hyperlink" xfId="12" builtinId="9" hidden="1"/>
    <cellStyle name="Followed Hyperlink" xfId="22" builtinId="9" hidden="1"/>
    <cellStyle name="Followed Hyperlink" xfId="38" builtinId="9" hidden="1"/>
    <cellStyle name="Followed Hyperlink" xfId="54" builtinId="9" hidden="1"/>
    <cellStyle name="Followed Hyperlink" xfId="64" builtinId="9" hidden="1"/>
    <cellStyle name="Followed Hyperlink" xfId="58" builtinId="9" hidden="1"/>
    <cellStyle name="Followed Hyperlink" xfId="52" builtinId="9" hidden="1"/>
    <cellStyle name="Followed Hyperlink" xfId="48" builtinId="9" hidden="1"/>
    <cellStyle name="Followed Hyperlink" xfId="42" builtinId="9" hidden="1"/>
    <cellStyle name="Followed Hyperlink" xfId="36" builtinId="9" hidden="1"/>
    <cellStyle name="Followed Hyperlink" xfId="32" builtinId="9" hidden="1"/>
    <cellStyle name="Followed Hyperlink" xfId="26" builtinId="9" hidden="1"/>
    <cellStyle name="Followed Hyperlink" xfId="66" builtinId="9" hidden="1"/>
    <cellStyle name="Followed Hyperlink" xfId="74" builtinId="9" hidden="1"/>
    <cellStyle name="Followed Hyperlink" xfId="82" builtinId="9" hidden="1"/>
    <cellStyle name="Followed Hyperlink" xfId="90" builtinId="9" hidden="1"/>
    <cellStyle name="Followed Hyperlink" xfId="98" builtinId="9" hidden="1"/>
    <cellStyle name="Followed Hyperlink" xfId="106" builtinId="9" hidden="1"/>
    <cellStyle name="Followed Hyperlink" xfId="112" builtinId="9" hidden="1"/>
    <cellStyle name="Followed Hyperlink" xfId="116" builtinId="9" hidden="1"/>
    <cellStyle name="Followed Hyperlink" xfId="120" builtinId="9" hidden="1"/>
    <cellStyle name="Followed Hyperlink" xfId="128" builtinId="9" hidden="1"/>
    <cellStyle name="Followed Hyperlink" xfId="132" builtinId="9" hidden="1"/>
    <cellStyle name="Followed Hyperlink" xfId="136" builtinId="9" hidden="1"/>
    <cellStyle name="Followed Hyperlink" xfId="144" builtinId="9" hidden="1"/>
    <cellStyle name="Followed Hyperlink" xfId="148" builtinId="9" hidden="1"/>
    <cellStyle name="Followed Hyperlink" xfId="150" builtinId="9" hidden="1"/>
    <cellStyle name="Followed Hyperlink" xfId="142" builtinId="9" hidden="1"/>
    <cellStyle name="Followed Hyperlink" xfId="138" builtinId="9" hidden="1"/>
    <cellStyle name="Followed Hyperlink" xfId="134" builtinId="9" hidden="1"/>
    <cellStyle name="Followed Hyperlink" xfId="126" builtinId="9" hidden="1"/>
    <cellStyle name="Followed Hyperlink" xfId="122" builtinId="9" hidden="1"/>
    <cellStyle name="Followed Hyperlink" xfId="118" builtinId="9" hidden="1"/>
    <cellStyle name="Followed Hyperlink" xfId="110" builtinId="9" hidden="1"/>
    <cellStyle name="Followed Hyperlink" xfId="114" builtinId="9" hidden="1"/>
    <cellStyle name="Followed Hyperlink" xfId="130" builtinId="9" hidden="1"/>
    <cellStyle name="Followed Hyperlink" xfId="146" builtinId="9" hidden="1"/>
    <cellStyle name="Followed Hyperlink" xfId="140" builtinId="9" hidden="1"/>
    <cellStyle name="Followed Hyperlink" xfId="124" builtinId="9" hidden="1"/>
    <cellStyle name="Followed Hyperlink" xfId="108" builtinId="9" hidden="1"/>
    <cellStyle name="Followed Hyperlink" xfId="84" builtinId="9" hidden="1"/>
    <cellStyle name="Followed Hyperlink" xfId="88" builtinId="9" hidden="1"/>
    <cellStyle name="Followed Hyperlink" xfId="96" builtinId="9" hidden="1"/>
    <cellStyle name="Followed Hyperlink" xfId="100" builtinId="9" hidden="1"/>
    <cellStyle name="Followed Hyperlink" xfId="104" builtinId="9" hidden="1"/>
    <cellStyle name="Followed Hyperlink" xfId="92" builtinId="9" hidden="1"/>
    <cellStyle name="Followed Hyperlink" xfId="76" builtinId="9" hidden="1"/>
    <cellStyle name="Followed Hyperlink" xfId="80" builtinId="9" hidden="1"/>
    <cellStyle name="Followed Hyperlink" xfId="72" builtinId="9" hidden="1"/>
    <cellStyle name="Followed Hyperlink" xfId="68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Hyperlink" xfId="33" builtinId="8" hidden="1"/>
    <cellStyle name="Hyperlink" xfId="35" builtinId="8" hidden="1"/>
    <cellStyle name="Hyperlink" xfId="37" builtinId="8" hidden="1"/>
    <cellStyle name="Hyperlink" xfId="41" builtinId="8" hidden="1"/>
    <cellStyle name="Hyperlink" xfId="45" builtinId="8" hidden="1"/>
    <cellStyle name="Hyperlink" xfId="47" builtinId="8" hidden="1"/>
    <cellStyle name="Hyperlink" xfId="51" builtinId="8" hidden="1"/>
    <cellStyle name="Hyperlink" xfId="53" builtinId="8" hidden="1"/>
    <cellStyle name="Hyperlink" xfId="55" builtinId="8" hidden="1"/>
    <cellStyle name="Hyperlink" xfId="61" builtinId="8" hidden="1"/>
    <cellStyle name="Hyperlink" xfId="63" builtinId="8" hidden="1"/>
    <cellStyle name="Hyperlink" xfId="65" builtinId="8" hidden="1"/>
    <cellStyle name="Hyperlink" xfId="69" builtinId="8" hidden="1"/>
    <cellStyle name="Hyperlink" xfId="71" builtinId="8" hidden="1"/>
    <cellStyle name="Hyperlink" xfId="73" builtinId="8" hidden="1"/>
    <cellStyle name="Hyperlink" xfId="43" builtinId="8" hidden="1"/>
    <cellStyle name="Hyperlink" xfId="15" builtinId="8" hidden="1"/>
    <cellStyle name="Hyperlink" xfId="17" builtinId="8" hidden="1"/>
    <cellStyle name="Hyperlink" xfId="21" builtinId="8" hidden="1"/>
    <cellStyle name="Hyperlink" xfId="23" builtinId="8" hidden="1"/>
    <cellStyle name="Hyperlink" xfId="25" builtinId="8" hidden="1"/>
    <cellStyle name="Hyperlink" xfId="31" builtinId="8" hidden="1"/>
    <cellStyle name="Hyperlink" xfId="27" builtinId="8" hidden="1"/>
    <cellStyle name="Hyperlink" xfId="7" builtinId="8" hidden="1"/>
    <cellStyle name="Hyperlink" xfId="11" builtinId="8" hidden="1"/>
    <cellStyle name="Hyperlink" xfId="13" builtinId="8" hidden="1"/>
    <cellStyle name="Hyperlink" xfId="3" builtinId="8" hidden="1"/>
    <cellStyle name="Hyperlink" xfId="1" builtinId="8" hidden="1"/>
    <cellStyle name="Hyperlink" xfId="5" builtinId="8" hidden="1"/>
    <cellStyle name="Hyperlink" xfId="9" builtinId="8" hidden="1"/>
    <cellStyle name="Hyperlink" xfId="29" builtinId="8" hidden="1"/>
    <cellStyle name="Hyperlink" xfId="19" builtinId="8" hidden="1"/>
    <cellStyle name="Hyperlink" xfId="59" builtinId="8" hidden="1"/>
    <cellStyle name="Hyperlink" xfId="67" builtinId="8" hidden="1"/>
    <cellStyle name="Hyperlink" xfId="57" builtinId="8" hidden="1"/>
    <cellStyle name="Hyperlink" xfId="49" builtinId="8" hidden="1"/>
    <cellStyle name="Hyperlink" xfId="39" builtinId="8" hidden="1"/>
    <cellStyle name="Hyperlink" xfId="75" builtinId="8" hidden="1"/>
    <cellStyle name="Hyperlink" xfId="119" builtinId="8" hidden="1"/>
    <cellStyle name="Hyperlink" xfId="121" builtinId="8" hidden="1"/>
    <cellStyle name="Hyperlink" xfId="125" builtinId="8" hidden="1"/>
    <cellStyle name="Hyperlink" xfId="127" builtinId="8" hidden="1"/>
    <cellStyle name="Hyperlink" xfId="129" builtinId="8" hidden="1"/>
    <cellStyle name="Hyperlink" xfId="135" builtinId="8" hidden="1"/>
    <cellStyle name="Hyperlink" xfId="137" builtinId="8" hidden="1"/>
    <cellStyle name="Hyperlink" xfId="141" builtinId="8" hidden="1"/>
    <cellStyle name="Hyperlink" xfId="143" builtinId="8" hidden="1"/>
    <cellStyle name="Hyperlink" xfId="145" builtinId="8" hidden="1"/>
    <cellStyle name="Hyperlink" xfId="149" builtinId="8" hidden="1"/>
    <cellStyle name="Hyperlink" xfId="147" builtinId="8" hidden="1"/>
    <cellStyle name="Hyperlink" xfId="131" builtinId="8" hidden="1"/>
    <cellStyle name="Hyperlink" xfId="123" builtinId="8" hidden="1"/>
    <cellStyle name="Hyperlink" xfId="115" builtinId="8" hidden="1"/>
    <cellStyle name="Hyperlink" xfId="107" builtinId="8" hidden="1"/>
    <cellStyle name="Hyperlink" xfId="99" builtinId="8" hidden="1"/>
    <cellStyle name="Hyperlink" xfId="91" builtinId="8" hidden="1"/>
    <cellStyle name="Hyperlink" xfId="83" builtinId="8" hidden="1"/>
    <cellStyle name="Hyperlink" xfId="139" builtinId="8" hidden="1"/>
    <cellStyle name="Hyperlink" xfId="133" builtinId="8" hidden="1"/>
    <cellStyle name="Hyperlink" xfId="95" builtinId="8" hidden="1"/>
    <cellStyle name="Hyperlink" xfId="97" builtinId="8" hidden="1"/>
    <cellStyle name="Hyperlink" xfId="101" builtinId="8" hidden="1"/>
    <cellStyle name="Hyperlink" xfId="103" builtinId="8" hidden="1"/>
    <cellStyle name="Hyperlink" xfId="105" builtinId="8" hidden="1"/>
    <cellStyle name="Hyperlink" xfId="109" builtinId="8" hidden="1"/>
    <cellStyle name="Hyperlink" xfId="113" builtinId="8" hidden="1"/>
    <cellStyle name="Hyperlink" xfId="117" builtinId="8" hidden="1"/>
    <cellStyle name="Hyperlink" xfId="111" builtinId="8" hidden="1"/>
    <cellStyle name="Hyperlink" xfId="85" builtinId="8" hidden="1"/>
    <cellStyle name="Hyperlink" xfId="87" builtinId="8" hidden="1"/>
    <cellStyle name="Hyperlink" xfId="89" builtinId="8" hidden="1"/>
    <cellStyle name="Hyperlink" xfId="93" builtinId="8" hidden="1"/>
    <cellStyle name="Hyperlink" xfId="79" builtinId="8" hidden="1"/>
    <cellStyle name="Hyperlink" xfId="81" builtinId="8" hidden="1"/>
    <cellStyle name="Hyperlink" xfId="77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Normal" xfId="0" builtinId="0"/>
  </cellStyles>
  <dxfs count="11"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960"/>
  <sheetViews>
    <sheetView tabSelected="1" zoomScale="125" zoomScaleNormal="125" zoomScalePageLayoutView="125" workbookViewId="0">
      <pane ySplit="2" topLeftCell="A794" activePane="bottomLeft" state="frozen"/>
      <selection pane="bottomLeft" activeCell="K836" sqref="K836"/>
    </sheetView>
  </sheetViews>
  <sheetFormatPr baseColWidth="10" defaultColWidth="8.83203125" defaultRowHeight="13" customHeight="1" x14ac:dyDescent="0"/>
  <cols>
    <col min="1" max="1" width="1.33203125" customWidth="1"/>
    <col min="2" max="2" width="9.83203125" style="1" customWidth="1"/>
    <col min="3" max="3" width="33.33203125" style="1" customWidth="1"/>
    <col min="4" max="4" width="8.83203125" style="2" customWidth="1"/>
    <col min="5" max="5" width="52.5" style="1" customWidth="1"/>
    <col min="6" max="6" width="20.33203125" style="26" bestFit="1" customWidth="1"/>
    <col min="7" max="7" width="7.5" style="142" customWidth="1"/>
    <col min="8" max="8" width="8.83203125" style="27" customWidth="1"/>
    <col min="9" max="9" width="9.33203125" style="27" customWidth="1"/>
    <col min="10" max="10" width="13.1640625" style="113" customWidth="1"/>
    <col min="11" max="11" width="43.5" style="14" customWidth="1"/>
    <col min="12" max="12" width="8.83203125" style="11"/>
  </cols>
  <sheetData>
    <row r="1" spans="2:12" s="3" customFormat="1" ht="17" customHeight="1">
      <c r="B1" s="52" t="s">
        <v>0</v>
      </c>
      <c r="C1" s="52" t="s">
        <v>1</v>
      </c>
      <c r="D1" s="53" t="s">
        <v>2</v>
      </c>
      <c r="E1" s="52" t="s">
        <v>3</v>
      </c>
      <c r="F1" s="52" t="s">
        <v>4</v>
      </c>
      <c r="G1" s="52" t="s">
        <v>5</v>
      </c>
      <c r="H1" s="239" t="s">
        <v>6</v>
      </c>
      <c r="I1" s="240"/>
      <c r="J1" s="52" t="s">
        <v>7</v>
      </c>
      <c r="K1" s="54" t="s">
        <v>8</v>
      </c>
      <c r="L1" s="12"/>
    </row>
    <row r="2" spans="2:12" s="3" customFormat="1" ht="19" customHeight="1">
      <c r="B2" s="60" t="s">
        <v>9</v>
      </c>
      <c r="C2" s="55"/>
      <c r="D2" s="56"/>
      <c r="E2" s="55"/>
      <c r="F2" s="55" t="s">
        <v>10</v>
      </c>
      <c r="G2" s="55" t="s">
        <v>11</v>
      </c>
      <c r="H2" s="57" t="s">
        <v>12</v>
      </c>
      <c r="I2" s="57" t="s">
        <v>13</v>
      </c>
      <c r="J2" s="55" t="s">
        <v>14</v>
      </c>
      <c r="K2" s="55" t="s">
        <v>15</v>
      </c>
      <c r="L2" s="12"/>
    </row>
    <row r="3" spans="2:12" s="13" customFormat="1" ht="13" customHeight="1">
      <c r="B3" s="90" t="s">
        <v>16</v>
      </c>
      <c r="C3" s="42" t="s">
        <v>17</v>
      </c>
      <c r="D3" s="48" t="s">
        <v>18</v>
      </c>
      <c r="E3" s="42" t="s">
        <v>19</v>
      </c>
      <c r="F3" s="30" t="s">
        <v>20</v>
      </c>
      <c r="G3" s="138" t="s">
        <v>21</v>
      </c>
      <c r="H3" s="62">
        <v>423.6</v>
      </c>
      <c r="I3" s="62">
        <v>508.32</v>
      </c>
      <c r="J3" s="105" t="s">
        <v>22</v>
      </c>
      <c r="K3" s="31" t="s">
        <v>1449</v>
      </c>
      <c r="L3" s="21"/>
    </row>
    <row r="4" spans="2:12" s="13" customFormat="1" ht="13" customHeight="1">
      <c r="B4" s="41" t="s">
        <v>16</v>
      </c>
      <c r="C4" s="42" t="s">
        <v>23</v>
      </c>
      <c r="D4" s="48" t="s">
        <v>24</v>
      </c>
      <c r="E4" s="42" t="s">
        <v>25</v>
      </c>
      <c r="F4" s="30" t="s">
        <v>20</v>
      </c>
      <c r="G4" s="138" t="s">
        <v>26</v>
      </c>
      <c r="H4" s="62">
        <v>423.6</v>
      </c>
      <c r="I4" s="62">
        <v>508.32</v>
      </c>
      <c r="J4" s="105" t="s">
        <v>22</v>
      </c>
      <c r="K4" s="31" t="s">
        <v>1449</v>
      </c>
      <c r="L4" s="21"/>
    </row>
    <row r="5" spans="2:12" s="13" customFormat="1" ht="13" customHeight="1">
      <c r="B5" s="41" t="s">
        <v>16</v>
      </c>
      <c r="C5" s="42" t="s">
        <v>27</v>
      </c>
      <c r="D5" s="48" t="s">
        <v>24</v>
      </c>
      <c r="E5" s="42" t="s">
        <v>28</v>
      </c>
      <c r="F5" s="30" t="s">
        <v>20</v>
      </c>
      <c r="G5" s="138" t="s">
        <v>29</v>
      </c>
      <c r="H5" s="62">
        <v>358.37819999999999</v>
      </c>
      <c r="I5" s="62">
        <v>430.05383999999998</v>
      </c>
      <c r="J5" s="106" t="s">
        <v>30</v>
      </c>
      <c r="K5" s="69" t="s">
        <v>1444</v>
      </c>
      <c r="L5" s="21"/>
    </row>
    <row r="6" spans="2:12" s="13" customFormat="1" ht="13" customHeight="1">
      <c r="B6" s="41" t="s">
        <v>16</v>
      </c>
      <c r="C6" s="42" t="s">
        <v>31</v>
      </c>
      <c r="D6" s="48" t="s">
        <v>24</v>
      </c>
      <c r="E6" s="90" t="s">
        <v>28</v>
      </c>
      <c r="F6" s="30" t="s">
        <v>20</v>
      </c>
      <c r="G6" s="138" t="s">
        <v>32</v>
      </c>
      <c r="H6" s="62">
        <v>358.37819999999999</v>
      </c>
      <c r="I6" s="62">
        <v>430.05383999999998</v>
      </c>
      <c r="J6" s="106" t="s">
        <v>30</v>
      </c>
      <c r="K6" s="69" t="s">
        <v>1444</v>
      </c>
      <c r="L6" s="21"/>
    </row>
    <row r="7" spans="2:12" s="13" customFormat="1" ht="13" customHeight="1">
      <c r="B7" s="41" t="s">
        <v>16</v>
      </c>
      <c r="C7" s="40" t="s">
        <v>33</v>
      </c>
      <c r="D7" s="63" t="s">
        <v>34</v>
      </c>
      <c r="E7" s="40" t="s">
        <v>35</v>
      </c>
      <c r="F7" s="30" t="s">
        <v>36</v>
      </c>
      <c r="G7" s="138" t="s">
        <v>37</v>
      </c>
      <c r="H7" s="62">
        <v>497.10890000000001</v>
      </c>
      <c r="I7" s="62">
        <v>596.53067999999996</v>
      </c>
      <c r="J7" s="106"/>
      <c r="K7" s="69"/>
      <c r="L7" s="21"/>
    </row>
    <row r="8" spans="2:12" s="13" customFormat="1" ht="13" customHeight="1">
      <c r="B8" s="41" t="s">
        <v>16</v>
      </c>
      <c r="C8" s="32" t="s">
        <v>33</v>
      </c>
      <c r="D8" s="64" t="s">
        <v>34</v>
      </c>
      <c r="E8" s="32" t="s">
        <v>1318</v>
      </c>
      <c r="F8" s="30" t="s">
        <v>36</v>
      </c>
      <c r="G8" s="138" t="s">
        <v>38</v>
      </c>
      <c r="H8" s="62">
        <v>346.47140000000002</v>
      </c>
      <c r="I8" s="62">
        <v>415.76568000000003</v>
      </c>
      <c r="J8" s="107"/>
      <c r="K8" s="69"/>
      <c r="L8" s="21"/>
    </row>
    <row r="9" spans="2:12" s="13" customFormat="1" ht="13" customHeight="1">
      <c r="B9" s="41" t="s">
        <v>16</v>
      </c>
      <c r="C9" s="32" t="s">
        <v>33</v>
      </c>
      <c r="D9" s="64" t="s">
        <v>34</v>
      </c>
      <c r="E9" s="32" t="s">
        <v>39</v>
      </c>
      <c r="F9" s="30" t="s">
        <v>36</v>
      </c>
      <c r="G9" s="138" t="s">
        <v>40</v>
      </c>
      <c r="H9" s="62">
        <v>380.50260000000003</v>
      </c>
      <c r="I9" s="62">
        <v>456.60312000000005</v>
      </c>
      <c r="J9" s="106" t="s">
        <v>41</v>
      </c>
      <c r="K9" s="31" t="s">
        <v>1488</v>
      </c>
      <c r="L9" s="21"/>
    </row>
    <row r="10" spans="2:12" s="13" customFormat="1" ht="13" customHeight="1">
      <c r="B10" s="41" t="s">
        <v>16</v>
      </c>
      <c r="C10" s="32" t="s">
        <v>33</v>
      </c>
      <c r="D10" s="64" t="s">
        <v>34</v>
      </c>
      <c r="E10" s="32" t="s">
        <v>42</v>
      </c>
      <c r="F10" s="30" t="s">
        <v>36</v>
      </c>
      <c r="G10" s="138" t="s">
        <v>43</v>
      </c>
      <c r="H10" s="62">
        <v>460.74989999999997</v>
      </c>
      <c r="I10" s="62">
        <v>552.89987999999994</v>
      </c>
      <c r="J10" s="106" t="s">
        <v>41</v>
      </c>
      <c r="K10" s="31" t="s">
        <v>1488</v>
      </c>
      <c r="L10" s="21"/>
    </row>
    <row r="11" spans="2:12" s="13" customFormat="1" ht="13" customHeight="1">
      <c r="B11" s="41" t="s">
        <v>16</v>
      </c>
      <c r="C11" s="32" t="s">
        <v>33</v>
      </c>
      <c r="D11" s="64" t="s">
        <v>34</v>
      </c>
      <c r="E11" s="32" t="s">
        <v>44</v>
      </c>
      <c r="F11" s="30" t="s">
        <v>36</v>
      </c>
      <c r="G11" s="138" t="s">
        <v>45</v>
      </c>
      <c r="H11" s="62">
        <v>898.79860000000008</v>
      </c>
      <c r="I11" s="62">
        <v>1078.5583200000001</v>
      </c>
      <c r="J11" s="106" t="s">
        <v>41</v>
      </c>
      <c r="K11" s="31" t="s">
        <v>1488</v>
      </c>
      <c r="L11" s="21"/>
    </row>
    <row r="12" spans="2:12" s="13" customFormat="1" ht="13" customHeight="1">
      <c r="B12" s="41" t="s">
        <v>16</v>
      </c>
      <c r="C12" s="32" t="s">
        <v>33</v>
      </c>
      <c r="D12" s="64" t="s">
        <v>34</v>
      </c>
      <c r="E12" s="32" t="s">
        <v>46</v>
      </c>
      <c r="F12" s="30" t="s">
        <v>36</v>
      </c>
      <c r="G12" s="138" t="s">
        <v>47</v>
      </c>
      <c r="H12" s="62">
        <v>868.67110000000002</v>
      </c>
      <c r="I12" s="62">
        <v>1042.4053200000001</v>
      </c>
      <c r="J12" s="106" t="s">
        <v>41</v>
      </c>
      <c r="K12" s="31" t="s">
        <v>1488</v>
      </c>
      <c r="L12" s="21"/>
    </row>
    <row r="13" spans="2:12" s="13" customFormat="1" ht="13" customHeight="1">
      <c r="B13" s="41" t="s">
        <v>16</v>
      </c>
      <c r="C13" s="32" t="s">
        <v>33</v>
      </c>
      <c r="D13" s="64" t="s">
        <v>34</v>
      </c>
      <c r="E13" s="32" t="s">
        <v>48</v>
      </c>
      <c r="F13" s="30" t="s">
        <v>36</v>
      </c>
      <c r="G13" s="138" t="s">
        <v>49</v>
      </c>
      <c r="H13" s="62">
        <v>748.16110000000003</v>
      </c>
      <c r="I13" s="62">
        <v>897.79331999999999</v>
      </c>
      <c r="J13" s="106" t="s">
        <v>41</v>
      </c>
      <c r="K13" s="31" t="s">
        <v>1488</v>
      </c>
      <c r="L13" s="21"/>
    </row>
    <row r="14" spans="2:12" s="13" customFormat="1" ht="13" customHeight="1">
      <c r="B14" s="41" t="s">
        <v>16</v>
      </c>
      <c r="C14" s="32" t="s">
        <v>33</v>
      </c>
      <c r="D14" s="64" t="s">
        <v>34</v>
      </c>
      <c r="E14" s="47" t="s">
        <v>50</v>
      </c>
      <c r="F14" s="30" t="s">
        <v>36</v>
      </c>
      <c r="G14" s="138" t="s">
        <v>51</v>
      </c>
      <c r="H14" s="62">
        <v>718.03359999999998</v>
      </c>
      <c r="I14" s="62">
        <v>861.64031999999997</v>
      </c>
      <c r="J14" s="106" t="s">
        <v>41</v>
      </c>
      <c r="K14" s="31" t="s">
        <v>1488</v>
      </c>
      <c r="L14" s="21"/>
    </row>
    <row r="15" spans="2:12" s="13" customFormat="1" ht="13" customHeight="1">
      <c r="B15" s="74" t="s">
        <v>16</v>
      </c>
      <c r="C15" s="40" t="s">
        <v>52</v>
      </c>
      <c r="D15" s="63" t="s">
        <v>34</v>
      </c>
      <c r="E15" s="32" t="s">
        <v>35</v>
      </c>
      <c r="F15" s="30" t="s">
        <v>36</v>
      </c>
      <c r="G15" s="138" t="s">
        <v>53</v>
      </c>
      <c r="H15" s="62">
        <v>497.10374999999993</v>
      </c>
      <c r="I15" s="62">
        <v>596.52449999999988</v>
      </c>
      <c r="J15" s="106"/>
      <c r="K15" s="31"/>
      <c r="L15" s="21"/>
    </row>
    <row r="16" spans="2:12" s="13" customFormat="1" ht="13" customHeight="1">
      <c r="B16" s="74" t="s">
        <v>16</v>
      </c>
      <c r="C16" s="32" t="s">
        <v>52</v>
      </c>
      <c r="D16" s="66" t="s">
        <v>34</v>
      </c>
      <c r="E16" s="32" t="s">
        <v>1318</v>
      </c>
      <c r="F16" s="30" t="s">
        <v>36</v>
      </c>
      <c r="G16" s="138" t="s">
        <v>54</v>
      </c>
      <c r="H16" s="62">
        <v>346.46625</v>
      </c>
      <c r="I16" s="62">
        <v>415.7595</v>
      </c>
      <c r="J16" s="106"/>
      <c r="K16" s="31"/>
      <c r="L16" s="21"/>
    </row>
    <row r="17" spans="2:12" s="13" customFormat="1" ht="13" customHeight="1">
      <c r="B17" s="74" t="s">
        <v>16</v>
      </c>
      <c r="C17" s="32" t="s">
        <v>52</v>
      </c>
      <c r="D17" s="66" t="s">
        <v>34</v>
      </c>
      <c r="E17" s="32" t="s">
        <v>39</v>
      </c>
      <c r="F17" s="30" t="s">
        <v>36</v>
      </c>
      <c r="G17" s="138" t="s">
        <v>55</v>
      </c>
      <c r="H17" s="62">
        <v>430</v>
      </c>
      <c r="I17" s="62">
        <v>516</v>
      </c>
      <c r="J17" s="106" t="s">
        <v>41</v>
      </c>
      <c r="K17" s="31" t="s">
        <v>1488</v>
      </c>
      <c r="L17" s="21"/>
    </row>
    <row r="18" spans="2:12" s="13" customFormat="1" ht="13" customHeight="1">
      <c r="B18" s="74" t="s">
        <v>16</v>
      </c>
      <c r="C18" s="32" t="s">
        <v>52</v>
      </c>
      <c r="D18" s="66" t="s">
        <v>34</v>
      </c>
      <c r="E18" s="32" t="s">
        <v>42</v>
      </c>
      <c r="F18" s="30" t="s">
        <v>36</v>
      </c>
      <c r="G18" s="138" t="s">
        <v>56</v>
      </c>
      <c r="H18" s="62">
        <v>522.5</v>
      </c>
      <c r="I18" s="62">
        <v>627</v>
      </c>
      <c r="J18" s="106" t="s">
        <v>41</v>
      </c>
      <c r="K18" s="31" t="s">
        <v>1488</v>
      </c>
      <c r="L18" s="21"/>
    </row>
    <row r="19" spans="2:12" s="13" customFormat="1" ht="13" customHeight="1">
      <c r="B19" s="74" t="s">
        <v>16</v>
      </c>
      <c r="C19" s="32" t="s">
        <v>52</v>
      </c>
      <c r="D19" s="66" t="s">
        <v>34</v>
      </c>
      <c r="E19" s="32" t="s">
        <v>44</v>
      </c>
      <c r="F19" s="30" t="s">
        <v>36</v>
      </c>
      <c r="G19" s="138" t="s">
        <v>57</v>
      </c>
      <c r="H19" s="62">
        <v>1035.2839000000001</v>
      </c>
      <c r="I19" s="62">
        <v>1242.34068</v>
      </c>
      <c r="J19" s="106" t="s">
        <v>41</v>
      </c>
      <c r="K19" s="31" t="s">
        <v>1488</v>
      </c>
      <c r="L19" s="21"/>
    </row>
    <row r="20" spans="2:12" s="13" customFormat="1" ht="13" customHeight="1">
      <c r="B20" s="74" t="s">
        <v>16</v>
      </c>
      <c r="C20" s="32" t="s">
        <v>52</v>
      </c>
      <c r="D20" s="66" t="s">
        <v>34</v>
      </c>
      <c r="E20" s="32" t="s">
        <v>46</v>
      </c>
      <c r="F20" s="30" t="s">
        <v>36</v>
      </c>
      <c r="G20" s="138" t="s">
        <v>58</v>
      </c>
      <c r="H20" s="62">
        <v>940.00890000000004</v>
      </c>
      <c r="I20" s="62">
        <v>1128.0106800000001</v>
      </c>
      <c r="J20" s="106" t="s">
        <v>41</v>
      </c>
      <c r="K20" s="31" t="s">
        <v>1488</v>
      </c>
      <c r="L20" s="21"/>
    </row>
    <row r="21" spans="2:12" s="13" customFormat="1" ht="13" customHeight="1">
      <c r="B21" s="74" t="s">
        <v>16</v>
      </c>
      <c r="C21" s="32" t="s">
        <v>52</v>
      </c>
      <c r="D21" s="66" t="s">
        <v>34</v>
      </c>
      <c r="E21" s="32" t="s">
        <v>48</v>
      </c>
      <c r="F21" s="30" t="s">
        <v>36</v>
      </c>
      <c r="G21" s="138" t="s">
        <v>59</v>
      </c>
      <c r="H21" s="62">
        <v>884.64639999999997</v>
      </c>
      <c r="I21" s="62">
        <v>1061.5756799999999</v>
      </c>
      <c r="J21" s="106" t="s">
        <v>41</v>
      </c>
      <c r="K21" s="31" t="s">
        <v>1488</v>
      </c>
      <c r="L21" s="21"/>
    </row>
    <row r="22" spans="2:12" s="13" customFormat="1" ht="13" customHeight="1">
      <c r="B22" s="74" t="s">
        <v>16</v>
      </c>
      <c r="C22" s="47" t="s">
        <v>52</v>
      </c>
      <c r="D22" s="68" t="s">
        <v>34</v>
      </c>
      <c r="E22" s="47" t="s">
        <v>50</v>
      </c>
      <c r="F22" s="30" t="s">
        <v>36</v>
      </c>
      <c r="G22" s="138" t="s">
        <v>60</v>
      </c>
      <c r="H22" s="62">
        <v>789.37139999999999</v>
      </c>
      <c r="I22" s="62">
        <v>947.24567999999999</v>
      </c>
      <c r="J22" s="106" t="s">
        <v>41</v>
      </c>
      <c r="K22" s="31" t="s">
        <v>1488</v>
      </c>
      <c r="L22" s="21"/>
    </row>
    <row r="23" spans="2:12" s="13" customFormat="1" ht="13" customHeight="1">
      <c r="B23" s="41" t="s">
        <v>16</v>
      </c>
      <c r="C23" s="74" t="s">
        <v>61</v>
      </c>
      <c r="D23" s="64" t="s">
        <v>18</v>
      </c>
      <c r="E23" s="32" t="s">
        <v>39</v>
      </c>
      <c r="F23" s="30" t="s">
        <v>36</v>
      </c>
      <c r="G23" s="138" t="s">
        <v>62</v>
      </c>
      <c r="H23" s="62">
        <v>430</v>
      </c>
      <c r="I23" s="62">
        <v>516</v>
      </c>
      <c r="J23" s="106" t="s">
        <v>41</v>
      </c>
      <c r="K23" s="31" t="s">
        <v>1488</v>
      </c>
      <c r="L23" s="21"/>
    </row>
    <row r="24" spans="2:12" s="13" customFormat="1" ht="13" customHeight="1">
      <c r="B24" s="41" t="s">
        <v>16</v>
      </c>
      <c r="C24" s="91" t="s">
        <v>61</v>
      </c>
      <c r="D24" s="65" t="s">
        <v>18</v>
      </c>
      <c r="E24" s="47" t="s">
        <v>42</v>
      </c>
      <c r="F24" s="30" t="s">
        <v>36</v>
      </c>
      <c r="G24" s="138" t="s">
        <v>63</v>
      </c>
      <c r="H24" s="62">
        <v>522.5</v>
      </c>
      <c r="I24" s="62">
        <v>627</v>
      </c>
      <c r="J24" s="106" t="s">
        <v>41</v>
      </c>
      <c r="K24" s="31" t="s">
        <v>1488</v>
      </c>
      <c r="L24" s="21"/>
    </row>
    <row r="25" spans="2:12" s="13" customFormat="1" ht="13" customHeight="1">
      <c r="B25" s="41" t="s">
        <v>16</v>
      </c>
      <c r="C25" s="74" t="s">
        <v>64</v>
      </c>
      <c r="D25" s="64" t="s">
        <v>65</v>
      </c>
      <c r="E25" s="32" t="s">
        <v>39</v>
      </c>
      <c r="F25" s="30" t="s">
        <v>36</v>
      </c>
      <c r="G25" s="138" t="s">
        <v>66</v>
      </c>
      <c r="H25" s="62">
        <v>785.82</v>
      </c>
      <c r="I25" s="62">
        <v>942.98400000000004</v>
      </c>
      <c r="J25" s="105" t="s">
        <v>67</v>
      </c>
      <c r="K25" s="51" t="s">
        <v>1445</v>
      </c>
      <c r="L25" s="21"/>
    </row>
    <row r="26" spans="2:12" s="13" customFormat="1" ht="13" customHeight="1">
      <c r="B26" s="41" t="s">
        <v>16</v>
      </c>
      <c r="C26" s="74" t="s">
        <v>64</v>
      </c>
      <c r="D26" s="65" t="s">
        <v>65</v>
      </c>
      <c r="E26" s="47" t="s">
        <v>42</v>
      </c>
      <c r="F26" s="30" t="s">
        <v>36</v>
      </c>
      <c r="G26" s="138" t="s">
        <v>68</v>
      </c>
      <c r="H26" s="62">
        <v>852.1</v>
      </c>
      <c r="I26" s="62">
        <v>1022.52</v>
      </c>
      <c r="J26" s="105" t="s">
        <v>67</v>
      </c>
      <c r="K26" s="51" t="s">
        <v>1445</v>
      </c>
      <c r="L26" s="21"/>
    </row>
    <row r="27" spans="2:12" s="13" customFormat="1" ht="13" customHeight="1">
      <c r="B27" s="41" t="s">
        <v>16</v>
      </c>
      <c r="C27" s="92" t="s">
        <v>69</v>
      </c>
      <c r="D27" s="63" t="s">
        <v>70</v>
      </c>
      <c r="E27" s="41" t="s">
        <v>554</v>
      </c>
      <c r="F27" s="30" t="s">
        <v>36</v>
      </c>
      <c r="G27" s="138" t="s">
        <v>71</v>
      </c>
      <c r="H27" s="62">
        <v>497.10374999999993</v>
      </c>
      <c r="I27" s="62">
        <v>596.52449999999988</v>
      </c>
      <c r="J27" s="106"/>
      <c r="K27" s="133"/>
      <c r="L27" s="21"/>
    </row>
    <row r="28" spans="2:12" s="13" customFormat="1" ht="13" customHeight="1">
      <c r="B28" s="41" t="s">
        <v>16</v>
      </c>
      <c r="C28" s="21" t="s">
        <v>69</v>
      </c>
      <c r="D28" s="64" t="s">
        <v>70</v>
      </c>
      <c r="E28" s="41" t="s">
        <v>72</v>
      </c>
      <c r="F28" s="30" t="s">
        <v>36</v>
      </c>
      <c r="G28" s="138" t="s">
        <v>73</v>
      </c>
      <c r="H28" s="62">
        <v>346.46625</v>
      </c>
      <c r="I28" s="62">
        <v>415.7595</v>
      </c>
      <c r="J28" s="106"/>
      <c r="K28" s="133"/>
      <c r="L28" s="21"/>
    </row>
    <row r="29" spans="2:12" s="13" customFormat="1" ht="13" customHeight="1">
      <c r="B29" s="41" t="s">
        <v>16</v>
      </c>
      <c r="C29" s="21" t="s">
        <v>69</v>
      </c>
      <c r="D29" s="64" t="s">
        <v>70</v>
      </c>
      <c r="E29" s="41" t="s">
        <v>74</v>
      </c>
      <c r="F29" s="30" t="s">
        <v>36</v>
      </c>
      <c r="G29" s="138" t="s">
        <v>75</v>
      </c>
      <c r="H29" s="62">
        <v>390.88499999999999</v>
      </c>
      <c r="I29" s="62">
        <v>469.06199999999995</v>
      </c>
      <c r="J29" s="105" t="s">
        <v>76</v>
      </c>
      <c r="K29" s="51" t="s">
        <v>1489</v>
      </c>
      <c r="L29" s="21"/>
    </row>
    <row r="30" spans="2:12" s="13" customFormat="1" ht="13" customHeight="1">
      <c r="B30" s="41" t="s">
        <v>16</v>
      </c>
      <c r="C30" s="21" t="s">
        <v>69</v>
      </c>
      <c r="D30" s="64" t="s">
        <v>70</v>
      </c>
      <c r="E30" s="41" t="s">
        <v>42</v>
      </c>
      <c r="F30" s="30" t="s">
        <v>36</v>
      </c>
      <c r="G30" s="138" t="s">
        <v>77</v>
      </c>
      <c r="H30" s="62">
        <v>480</v>
      </c>
      <c r="I30" s="62">
        <f>H30*1.2</f>
        <v>576</v>
      </c>
      <c r="J30" s="105" t="s">
        <v>76</v>
      </c>
      <c r="K30" s="51" t="s">
        <v>1489</v>
      </c>
      <c r="L30" s="21"/>
    </row>
    <row r="31" spans="2:12" s="13" customFormat="1" ht="13" customHeight="1">
      <c r="B31" s="41" t="s">
        <v>16</v>
      </c>
      <c r="C31" s="21" t="s">
        <v>69</v>
      </c>
      <c r="D31" s="64" t="s">
        <v>70</v>
      </c>
      <c r="E31" s="41" t="s">
        <v>44</v>
      </c>
      <c r="F31" s="30" t="s">
        <v>36</v>
      </c>
      <c r="G31" s="138" t="s">
        <v>78</v>
      </c>
      <c r="H31" s="62">
        <v>908.85026699999992</v>
      </c>
      <c r="I31" s="62">
        <v>1090.6203203999999</v>
      </c>
      <c r="J31" s="105" t="s">
        <v>76</v>
      </c>
      <c r="K31" s="51" t="s">
        <v>1489</v>
      </c>
      <c r="L31" s="21"/>
    </row>
    <row r="32" spans="2:12" s="13" customFormat="1" ht="13" customHeight="1">
      <c r="B32" s="41" t="s">
        <v>16</v>
      </c>
      <c r="C32" s="21" t="s">
        <v>69</v>
      </c>
      <c r="D32" s="64" t="s">
        <v>70</v>
      </c>
      <c r="E32" s="41" t="s">
        <v>46</v>
      </c>
      <c r="F32" s="30" t="s">
        <v>36</v>
      </c>
      <c r="G32" s="138" t="s">
        <v>79</v>
      </c>
      <c r="H32" s="62">
        <v>868.67223300000001</v>
      </c>
      <c r="I32" s="62">
        <v>1042.4066796</v>
      </c>
      <c r="J32" s="105" t="s">
        <v>76</v>
      </c>
      <c r="K32" s="51" t="s">
        <v>1489</v>
      </c>
      <c r="L32" s="21"/>
    </row>
    <row r="33" spans="2:12" s="13" customFormat="1" ht="13" customHeight="1">
      <c r="B33" s="41" t="s">
        <v>16</v>
      </c>
      <c r="C33" s="21" t="s">
        <v>69</v>
      </c>
      <c r="D33" s="64" t="s">
        <v>70</v>
      </c>
      <c r="E33" s="41" t="s">
        <v>48</v>
      </c>
      <c r="F33" s="30" t="s">
        <v>36</v>
      </c>
      <c r="G33" s="138" t="s">
        <v>80</v>
      </c>
      <c r="H33" s="62">
        <v>758.21276699999999</v>
      </c>
      <c r="I33" s="62">
        <v>909.85532039999998</v>
      </c>
      <c r="J33" s="105" t="s">
        <v>76</v>
      </c>
      <c r="K33" s="51" t="s">
        <v>1489</v>
      </c>
      <c r="L33" s="21"/>
    </row>
    <row r="34" spans="2:12" s="13" customFormat="1" ht="13" customHeight="1">
      <c r="B34" s="41" t="s">
        <v>16</v>
      </c>
      <c r="C34" s="21" t="s">
        <v>69</v>
      </c>
      <c r="D34" s="65" t="s">
        <v>70</v>
      </c>
      <c r="E34" s="43" t="s">
        <v>50</v>
      </c>
      <c r="F34" s="30" t="s">
        <v>36</v>
      </c>
      <c r="G34" s="138" t="s">
        <v>81</v>
      </c>
      <c r="H34" s="62">
        <v>718.03473299999996</v>
      </c>
      <c r="I34" s="62">
        <v>861.64167959999997</v>
      </c>
      <c r="J34" s="105" t="s">
        <v>76</v>
      </c>
      <c r="K34" s="51" t="s">
        <v>1489</v>
      </c>
      <c r="L34" s="21"/>
    </row>
    <row r="35" spans="2:12" s="13" customFormat="1" ht="13" customHeight="1">
      <c r="B35" s="74" t="s">
        <v>16</v>
      </c>
      <c r="C35" s="90" t="s">
        <v>82</v>
      </c>
      <c r="D35" s="66" t="s">
        <v>83</v>
      </c>
      <c r="E35" s="41" t="s">
        <v>554</v>
      </c>
      <c r="F35" s="30" t="s">
        <v>36</v>
      </c>
      <c r="G35" s="138" t="s">
        <v>84</v>
      </c>
      <c r="H35" s="62">
        <v>580.12</v>
      </c>
      <c r="I35" s="62">
        <v>696.14400000000001</v>
      </c>
      <c r="J35" s="105"/>
      <c r="K35" s="51"/>
      <c r="L35" s="21"/>
    </row>
    <row r="36" spans="2:12" s="13" customFormat="1" ht="13" customHeight="1">
      <c r="B36" s="74" t="s">
        <v>16</v>
      </c>
      <c r="C36" s="41" t="s">
        <v>82</v>
      </c>
      <c r="D36" s="66" t="s">
        <v>83</v>
      </c>
      <c r="E36" s="41" t="s">
        <v>72</v>
      </c>
      <c r="F36" s="30" t="s">
        <v>36</v>
      </c>
      <c r="G36" s="138" t="s">
        <v>85</v>
      </c>
      <c r="H36" s="62">
        <v>336.38</v>
      </c>
      <c r="I36" s="62">
        <v>403.65600000000001</v>
      </c>
      <c r="J36" s="105"/>
      <c r="K36" s="51"/>
      <c r="L36" s="21"/>
    </row>
    <row r="37" spans="2:12" s="13" customFormat="1" ht="13" customHeight="1">
      <c r="B37" s="74" t="s">
        <v>16</v>
      </c>
      <c r="C37" s="41" t="s">
        <v>82</v>
      </c>
      <c r="D37" s="66" t="s">
        <v>83</v>
      </c>
      <c r="E37" s="41" t="s">
        <v>74</v>
      </c>
      <c r="F37" s="30" t="s">
        <v>36</v>
      </c>
      <c r="G37" s="138" t="s">
        <v>86</v>
      </c>
      <c r="H37" s="62">
        <v>730.78499999999997</v>
      </c>
      <c r="I37" s="62">
        <v>876.94199999999989</v>
      </c>
      <c r="J37" s="105" t="s">
        <v>67</v>
      </c>
      <c r="K37" s="51" t="s">
        <v>1445</v>
      </c>
      <c r="L37" s="21"/>
    </row>
    <row r="38" spans="2:12" s="13" customFormat="1" ht="13" customHeight="1">
      <c r="B38" s="74" t="s">
        <v>16</v>
      </c>
      <c r="C38" s="41" t="s">
        <v>82</v>
      </c>
      <c r="D38" s="66" t="s">
        <v>83</v>
      </c>
      <c r="E38" s="41" t="s">
        <v>42</v>
      </c>
      <c r="F38" s="30" t="s">
        <v>36</v>
      </c>
      <c r="G38" s="138" t="s">
        <v>87</v>
      </c>
      <c r="H38" s="62">
        <v>857.99</v>
      </c>
      <c r="I38" s="62">
        <v>1029.588</v>
      </c>
      <c r="J38" s="105" t="s">
        <v>67</v>
      </c>
      <c r="K38" s="51" t="s">
        <v>1445</v>
      </c>
      <c r="L38" s="21"/>
    </row>
    <row r="39" spans="2:12" s="13" customFormat="1" ht="13" customHeight="1">
      <c r="B39" s="74" t="s">
        <v>16</v>
      </c>
      <c r="C39" s="41" t="s">
        <v>82</v>
      </c>
      <c r="D39" s="66" t="s">
        <v>83</v>
      </c>
      <c r="E39" s="41" t="s">
        <v>44</v>
      </c>
      <c r="F39" s="30" t="s">
        <v>36</v>
      </c>
      <c r="G39" s="138" t="s">
        <v>88</v>
      </c>
      <c r="H39" s="62">
        <v>1413.12</v>
      </c>
      <c r="I39" s="62">
        <v>1695.7439999999999</v>
      </c>
      <c r="J39" s="105" t="s">
        <v>67</v>
      </c>
      <c r="K39" s="51" t="s">
        <v>1445</v>
      </c>
      <c r="L39" s="21"/>
    </row>
    <row r="40" spans="2:12" s="13" customFormat="1" ht="13" customHeight="1">
      <c r="B40" s="74" t="s">
        <v>16</v>
      </c>
      <c r="C40" s="41" t="s">
        <v>82</v>
      </c>
      <c r="D40" s="66" t="s">
        <v>83</v>
      </c>
      <c r="E40" s="41" t="s">
        <v>46</v>
      </c>
      <c r="F40" s="30" t="s">
        <v>36</v>
      </c>
      <c r="G40" s="138" t="s">
        <v>89</v>
      </c>
      <c r="H40" s="62">
        <v>1289.6199999999999</v>
      </c>
      <c r="I40" s="62">
        <v>1547.5439999999999</v>
      </c>
      <c r="J40" s="105" t="s">
        <v>67</v>
      </c>
      <c r="K40" s="51" t="s">
        <v>1445</v>
      </c>
      <c r="L40" s="21"/>
    </row>
    <row r="41" spans="2:12" s="13" customFormat="1" ht="13" customHeight="1">
      <c r="B41" s="74" t="s">
        <v>16</v>
      </c>
      <c r="C41" s="41" t="s">
        <v>82</v>
      </c>
      <c r="D41" s="66" t="s">
        <v>83</v>
      </c>
      <c r="E41" s="41" t="s">
        <v>48</v>
      </c>
      <c r="F41" s="30" t="s">
        <v>36</v>
      </c>
      <c r="G41" s="138" t="s">
        <v>90</v>
      </c>
      <c r="H41" s="62">
        <v>1169.3800000000001</v>
      </c>
      <c r="I41" s="62">
        <v>1403.2560000000001</v>
      </c>
      <c r="J41" s="105" t="s">
        <v>67</v>
      </c>
      <c r="K41" s="51" t="s">
        <v>1445</v>
      </c>
      <c r="L41" s="21"/>
    </row>
    <row r="42" spans="2:12" s="13" customFormat="1" ht="13" customHeight="1">
      <c r="B42" s="74" t="s">
        <v>16</v>
      </c>
      <c r="C42" s="43" t="s">
        <v>82</v>
      </c>
      <c r="D42" s="68" t="s">
        <v>83</v>
      </c>
      <c r="E42" s="43" t="s">
        <v>50</v>
      </c>
      <c r="F42" s="30" t="s">
        <v>36</v>
      </c>
      <c r="G42" s="138" t="s">
        <v>91</v>
      </c>
      <c r="H42" s="62">
        <v>1045.8800000000001</v>
      </c>
      <c r="I42" s="62">
        <v>1255.056</v>
      </c>
      <c r="J42" s="105" t="s">
        <v>67</v>
      </c>
      <c r="K42" s="51" t="s">
        <v>1445</v>
      </c>
      <c r="L42" s="21"/>
    </row>
    <row r="43" spans="2:12" s="13" customFormat="1" ht="13" customHeight="1">
      <c r="B43" s="74" t="s">
        <v>16</v>
      </c>
      <c r="C43" s="90" t="s">
        <v>92</v>
      </c>
      <c r="D43" s="87" t="s">
        <v>83</v>
      </c>
      <c r="E43" s="41" t="s">
        <v>554</v>
      </c>
      <c r="F43" s="89" t="s">
        <v>36</v>
      </c>
      <c r="G43" s="138" t="s">
        <v>93</v>
      </c>
      <c r="H43" s="62">
        <v>580.12</v>
      </c>
      <c r="I43" s="62">
        <v>696.14400000000001</v>
      </c>
      <c r="J43" s="108" t="s">
        <v>67</v>
      </c>
      <c r="K43" s="93"/>
      <c r="L43" s="21"/>
    </row>
    <row r="44" spans="2:12" s="13" customFormat="1" ht="13" customHeight="1">
      <c r="B44" s="74" t="s">
        <v>16</v>
      </c>
      <c r="C44" s="41" t="s">
        <v>92</v>
      </c>
      <c r="D44" s="87" t="s">
        <v>83</v>
      </c>
      <c r="E44" s="41" t="s">
        <v>72</v>
      </c>
      <c r="F44" s="94" t="s">
        <v>36</v>
      </c>
      <c r="G44" s="138" t="s">
        <v>94</v>
      </c>
      <c r="H44" s="62">
        <v>336.38</v>
      </c>
      <c r="I44" s="62">
        <v>403.65600000000001</v>
      </c>
      <c r="J44" s="109" t="s">
        <v>67</v>
      </c>
      <c r="K44" s="95"/>
      <c r="L44" s="21"/>
    </row>
    <row r="45" spans="2:12" s="13" customFormat="1" ht="13" customHeight="1">
      <c r="B45" s="74" t="s">
        <v>16</v>
      </c>
      <c r="C45" s="41" t="s">
        <v>92</v>
      </c>
      <c r="D45" s="87" t="s">
        <v>83</v>
      </c>
      <c r="E45" s="41" t="s">
        <v>74</v>
      </c>
      <c r="F45" s="94" t="s">
        <v>36</v>
      </c>
      <c r="G45" s="138" t="s">
        <v>95</v>
      </c>
      <c r="H45" s="62">
        <v>730.78499999999997</v>
      </c>
      <c r="I45" s="62">
        <v>876.94199999999989</v>
      </c>
      <c r="J45" s="109" t="s">
        <v>67</v>
      </c>
      <c r="K45" s="51" t="s">
        <v>1445</v>
      </c>
      <c r="L45" s="21"/>
    </row>
    <row r="46" spans="2:12" s="13" customFormat="1" ht="13" customHeight="1">
      <c r="B46" s="74" t="s">
        <v>16</v>
      </c>
      <c r="C46" s="41" t="s">
        <v>92</v>
      </c>
      <c r="D46" s="87" t="s">
        <v>83</v>
      </c>
      <c r="E46" s="41" t="s">
        <v>42</v>
      </c>
      <c r="F46" s="94" t="s">
        <v>36</v>
      </c>
      <c r="G46" s="138" t="s">
        <v>96</v>
      </c>
      <c r="H46" s="62">
        <v>857.99</v>
      </c>
      <c r="I46" s="62">
        <v>1029.588</v>
      </c>
      <c r="J46" s="109" t="s">
        <v>67</v>
      </c>
      <c r="K46" s="51" t="s">
        <v>1445</v>
      </c>
      <c r="L46" s="21"/>
    </row>
    <row r="47" spans="2:12" s="13" customFormat="1" ht="13" customHeight="1">
      <c r="B47" s="74" t="s">
        <v>16</v>
      </c>
      <c r="C47" s="41" t="s">
        <v>92</v>
      </c>
      <c r="D47" s="87" t="s">
        <v>83</v>
      </c>
      <c r="E47" s="41" t="s">
        <v>44</v>
      </c>
      <c r="F47" s="94" t="s">
        <v>36</v>
      </c>
      <c r="G47" s="138" t="s">
        <v>97</v>
      </c>
      <c r="H47" s="62">
        <v>1413.12</v>
      </c>
      <c r="I47" s="62">
        <v>1695.7439999999999</v>
      </c>
      <c r="J47" s="109" t="s">
        <v>67</v>
      </c>
      <c r="K47" s="51" t="s">
        <v>1445</v>
      </c>
      <c r="L47" s="21"/>
    </row>
    <row r="48" spans="2:12" s="13" customFormat="1" ht="13" customHeight="1">
      <c r="B48" s="74" t="s">
        <v>16</v>
      </c>
      <c r="C48" s="41" t="s">
        <v>92</v>
      </c>
      <c r="D48" s="87" t="s">
        <v>83</v>
      </c>
      <c r="E48" s="41" t="s">
        <v>46</v>
      </c>
      <c r="F48" s="94" t="s">
        <v>36</v>
      </c>
      <c r="G48" s="138" t="s">
        <v>98</v>
      </c>
      <c r="H48" s="62">
        <v>1289.6199999999999</v>
      </c>
      <c r="I48" s="62">
        <v>1547.5439999999999</v>
      </c>
      <c r="J48" s="109" t="s">
        <v>67</v>
      </c>
      <c r="K48" s="51" t="s">
        <v>1445</v>
      </c>
      <c r="L48" s="21"/>
    </row>
    <row r="49" spans="2:12" s="13" customFormat="1" ht="13" customHeight="1">
      <c r="B49" s="74" t="s">
        <v>16</v>
      </c>
      <c r="C49" s="41" t="s">
        <v>92</v>
      </c>
      <c r="D49" s="87" t="s">
        <v>83</v>
      </c>
      <c r="E49" s="41" t="s">
        <v>48</v>
      </c>
      <c r="F49" s="94" t="s">
        <v>36</v>
      </c>
      <c r="G49" s="138" t="s">
        <v>99</v>
      </c>
      <c r="H49" s="62">
        <v>1169.3800000000001</v>
      </c>
      <c r="I49" s="62">
        <v>1403.2560000000001</v>
      </c>
      <c r="J49" s="109" t="s">
        <v>67</v>
      </c>
      <c r="K49" s="51" t="s">
        <v>1445</v>
      </c>
      <c r="L49" s="21"/>
    </row>
    <row r="50" spans="2:12" s="13" customFormat="1" ht="13" customHeight="1">
      <c r="B50" s="74" t="s">
        <v>16</v>
      </c>
      <c r="C50" s="41" t="s">
        <v>92</v>
      </c>
      <c r="D50" s="66" t="s">
        <v>83</v>
      </c>
      <c r="E50" s="41" t="s">
        <v>50</v>
      </c>
      <c r="F50" s="94" t="s">
        <v>36</v>
      </c>
      <c r="G50" s="138" t="s">
        <v>100</v>
      </c>
      <c r="H50" s="62">
        <v>1045.8800000000001</v>
      </c>
      <c r="I50" s="62">
        <v>1255.056</v>
      </c>
      <c r="J50" s="109" t="s">
        <v>67</v>
      </c>
      <c r="K50" s="51" t="s">
        <v>1445</v>
      </c>
      <c r="L50" s="21"/>
    </row>
    <row r="51" spans="2:12" s="13" customFormat="1" ht="13" customHeight="1">
      <c r="B51" s="74" t="s">
        <v>16</v>
      </c>
      <c r="C51" s="90" t="s">
        <v>101</v>
      </c>
      <c r="D51" s="67" t="s">
        <v>102</v>
      </c>
      <c r="E51" s="90" t="s">
        <v>103</v>
      </c>
      <c r="F51" s="30" t="s">
        <v>20</v>
      </c>
      <c r="G51" s="52" t="s">
        <v>104</v>
      </c>
      <c r="H51" s="62">
        <v>495</v>
      </c>
      <c r="I51" s="62">
        <f>H51*1.2</f>
        <v>594</v>
      </c>
      <c r="J51" s="109" t="s">
        <v>105</v>
      </c>
      <c r="K51" s="95" t="s">
        <v>1417</v>
      </c>
      <c r="L51" s="21"/>
    </row>
    <row r="52" spans="2:12" s="13" customFormat="1" ht="13" customHeight="1">
      <c r="B52" s="74" t="s">
        <v>16</v>
      </c>
      <c r="C52" s="96" t="s">
        <v>106</v>
      </c>
      <c r="D52" s="63" t="s">
        <v>107</v>
      </c>
      <c r="E52" s="90" t="s">
        <v>74</v>
      </c>
      <c r="F52" s="89" t="s">
        <v>20</v>
      </c>
      <c r="G52" s="138" t="s">
        <v>108</v>
      </c>
      <c r="H52" s="62">
        <v>1115.8333333333335</v>
      </c>
      <c r="I52" s="62">
        <v>1339.0000000000002</v>
      </c>
      <c r="J52" s="109" t="s">
        <v>105</v>
      </c>
      <c r="K52" s="95" t="s">
        <v>1417</v>
      </c>
      <c r="L52" s="21"/>
    </row>
    <row r="53" spans="2:12" s="13" customFormat="1" ht="13" customHeight="1">
      <c r="B53" s="74" t="s">
        <v>16</v>
      </c>
      <c r="C53" s="74" t="s">
        <v>106</v>
      </c>
      <c r="D53" s="64" t="s">
        <v>107</v>
      </c>
      <c r="E53" s="41" t="s">
        <v>42</v>
      </c>
      <c r="F53" s="89" t="s">
        <v>20</v>
      </c>
      <c r="G53" s="138" t="s">
        <v>109</v>
      </c>
      <c r="H53" s="62">
        <v>1200</v>
      </c>
      <c r="I53" s="62">
        <v>1440</v>
      </c>
      <c r="J53" s="109" t="s">
        <v>105</v>
      </c>
      <c r="K53" s="95" t="s">
        <v>1417</v>
      </c>
      <c r="L53" s="21"/>
    </row>
    <row r="54" spans="2:12" s="13" customFormat="1" ht="13" customHeight="1">
      <c r="B54" s="74" t="s">
        <v>16</v>
      </c>
      <c r="C54" s="91" t="s">
        <v>110</v>
      </c>
      <c r="D54" s="65" t="s">
        <v>107</v>
      </c>
      <c r="E54" s="43" t="s">
        <v>111</v>
      </c>
      <c r="F54" s="89" t="s">
        <v>20</v>
      </c>
      <c r="G54" s="138" t="s">
        <v>112</v>
      </c>
      <c r="H54" s="62">
        <v>588.79999999999995</v>
      </c>
      <c r="I54" s="62">
        <v>706.56</v>
      </c>
      <c r="J54" s="109" t="s">
        <v>105</v>
      </c>
      <c r="K54" s="95" t="s">
        <v>1417</v>
      </c>
      <c r="L54" s="21"/>
    </row>
    <row r="55" spans="2:12" s="13" customFormat="1" ht="13" customHeight="1">
      <c r="B55" s="41" t="s">
        <v>16</v>
      </c>
      <c r="C55" s="90" t="s">
        <v>1456</v>
      </c>
      <c r="D55" s="86" t="s">
        <v>121</v>
      </c>
      <c r="E55" s="41" t="s">
        <v>1315</v>
      </c>
      <c r="F55" s="30" t="s">
        <v>36</v>
      </c>
      <c r="G55" s="138" t="s">
        <v>113</v>
      </c>
      <c r="H55" s="62">
        <v>497.10374999999993</v>
      </c>
      <c r="I55" s="62">
        <v>596.52449999999988</v>
      </c>
      <c r="J55" s="110"/>
      <c r="K55" s="69"/>
      <c r="L55" s="21"/>
    </row>
    <row r="56" spans="2:12" s="13" customFormat="1" ht="13" customHeight="1">
      <c r="B56" s="41" t="s">
        <v>16</v>
      </c>
      <c r="C56" s="41" t="s">
        <v>1456</v>
      </c>
      <c r="D56" s="100" t="s">
        <v>121</v>
      </c>
      <c r="E56" s="41" t="s">
        <v>72</v>
      </c>
      <c r="F56" s="30" t="s">
        <v>36</v>
      </c>
      <c r="G56" s="138" t="s">
        <v>114</v>
      </c>
      <c r="H56" s="62">
        <v>346.46625</v>
      </c>
      <c r="I56" s="62">
        <v>415.7595</v>
      </c>
      <c r="J56" s="110"/>
      <c r="K56" s="69"/>
      <c r="L56" s="21"/>
    </row>
    <row r="57" spans="2:12" s="13" customFormat="1" ht="13" customHeight="1">
      <c r="B57" s="41" t="s">
        <v>16</v>
      </c>
      <c r="C57" s="41" t="s">
        <v>1457</v>
      </c>
      <c r="D57" s="100" t="s">
        <v>121</v>
      </c>
      <c r="E57" s="41" t="s">
        <v>115</v>
      </c>
      <c r="F57" s="30" t="s">
        <v>36</v>
      </c>
      <c r="G57" s="138" t="s">
        <v>116</v>
      </c>
      <c r="H57" s="62">
        <v>560.61720000000003</v>
      </c>
      <c r="I57" s="62">
        <v>672.74063999999998</v>
      </c>
      <c r="J57" s="109" t="s">
        <v>67</v>
      </c>
      <c r="K57" s="51" t="s">
        <v>1445</v>
      </c>
      <c r="L57" s="21"/>
    </row>
    <row r="58" spans="2:12" s="13" customFormat="1" ht="13" customHeight="1">
      <c r="B58" s="41" t="s">
        <v>16</v>
      </c>
      <c r="C58" s="41" t="s">
        <v>1457</v>
      </c>
      <c r="D58" s="100" t="s">
        <v>121</v>
      </c>
      <c r="E58" s="41" t="s">
        <v>117</v>
      </c>
      <c r="F58" s="30" t="s">
        <v>36</v>
      </c>
      <c r="G58" s="138" t="s">
        <v>118</v>
      </c>
      <c r="H58" s="62">
        <v>1043.2421999999999</v>
      </c>
      <c r="I58" s="62">
        <v>1251.8906399999998</v>
      </c>
      <c r="J58" s="109" t="s">
        <v>67</v>
      </c>
      <c r="K58" s="51" t="s">
        <v>1445</v>
      </c>
      <c r="L58" s="21"/>
    </row>
    <row r="59" spans="2:12" s="13" customFormat="1" ht="13" customHeight="1">
      <c r="B59" s="41" t="s">
        <v>16</v>
      </c>
      <c r="C59" s="43" t="s">
        <v>1458</v>
      </c>
      <c r="D59" s="100" t="s">
        <v>121</v>
      </c>
      <c r="E59" s="41" t="s">
        <v>1319</v>
      </c>
      <c r="F59" s="30" t="s">
        <v>36</v>
      </c>
      <c r="G59" s="138" t="s">
        <v>119</v>
      </c>
      <c r="H59" s="62">
        <v>896.99219999999991</v>
      </c>
      <c r="I59" s="62">
        <v>1076.3906399999998</v>
      </c>
      <c r="J59" s="109" t="s">
        <v>67</v>
      </c>
      <c r="K59" s="51" t="s">
        <v>1445</v>
      </c>
      <c r="L59" s="21"/>
    </row>
    <row r="60" spans="2:12" s="13" customFormat="1" ht="13" customHeight="1">
      <c r="B60" s="41" t="s">
        <v>16</v>
      </c>
      <c r="C60" s="132" t="s">
        <v>120</v>
      </c>
      <c r="D60" s="67" t="s">
        <v>121</v>
      </c>
      <c r="E60" s="90" t="s">
        <v>74</v>
      </c>
      <c r="F60" s="30" t="s">
        <v>36</v>
      </c>
      <c r="G60" s="138" t="s">
        <v>122</v>
      </c>
      <c r="H60" s="62">
        <v>502.33</v>
      </c>
      <c r="I60" s="62">
        <v>602.79599999999994</v>
      </c>
      <c r="J60" s="106" t="s">
        <v>30</v>
      </c>
      <c r="K60" s="69" t="s">
        <v>1442</v>
      </c>
      <c r="L60" s="21"/>
    </row>
    <row r="61" spans="2:12" s="13" customFormat="1" ht="13" customHeight="1">
      <c r="B61" s="41" t="s">
        <v>16</v>
      </c>
      <c r="C61" s="43" t="s">
        <v>120</v>
      </c>
      <c r="D61" s="68" t="s">
        <v>121</v>
      </c>
      <c r="E61" s="43" t="s">
        <v>42</v>
      </c>
      <c r="F61" s="30" t="s">
        <v>36</v>
      </c>
      <c r="G61" s="138" t="s">
        <v>123</v>
      </c>
      <c r="H61" s="62">
        <v>576.58000000000004</v>
      </c>
      <c r="I61" s="62">
        <v>691.89600000000007</v>
      </c>
      <c r="J61" s="106" t="s">
        <v>30</v>
      </c>
      <c r="K61" s="69" t="s">
        <v>1442</v>
      </c>
      <c r="L61" s="21"/>
    </row>
    <row r="62" spans="2:12" s="13" customFormat="1" ht="13" customHeight="1">
      <c r="B62" s="41" t="s">
        <v>16</v>
      </c>
      <c r="C62" s="90" t="s">
        <v>1456</v>
      </c>
      <c r="D62" s="100" t="s">
        <v>426</v>
      </c>
      <c r="E62" s="41" t="s">
        <v>1315</v>
      </c>
      <c r="F62" s="30" t="s">
        <v>36</v>
      </c>
      <c r="G62" s="138" t="s">
        <v>125</v>
      </c>
      <c r="H62" s="62">
        <v>497.10374999999993</v>
      </c>
      <c r="I62" s="62">
        <v>596.52449999999988</v>
      </c>
      <c r="J62" s="106"/>
      <c r="K62" s="69"/>
      <c r="L62" s="21"/>
    </row>
    <row r="63" spans="2:12" s="13" customFormat="1" ht="13" customHeight="1">
      <c r="B63" s="41" t="s">
        <v>16</v>
      </c>
      <c r="C63" s="41" t="s">
        <v>1456</v>
      </c>
      <c r="D63" s="100" t="s">
        <v>426</v>
      </c>
      <c r="E63" s="41" t="s">
        <v>72</v>
      </c>
      <c r="F63" s="30" t="s">
        <v>36</v>
      </c>
      <c r="G63" s="138" t="s">
        <v>126</v>
      </c>
      <c r="H63" s="62">
        <v>346.46625</v>
      </c>
      <c r="I63" s="62">
        <v>415.7595</v>
      </c>
      <c r="J63" s="106"/>
      <c r="K63" s="69"/>
      <c r="L63" s="21"/>
    </row>
    <row r="64" spans="2:12" s="13" customFormat="1" ht="13" customHeight="1">
      <c r="B64" s="41" t="s">
        <v>16</v>
      </c>
      <c r="C64" s="41" t="s">
        <v>1459</v>
      </c>
      <c r="D64" s="100" t="s">
        <v>426</v>
      </c>
      <c r="E64" s="41" t="s">
        <v>115</v>
      </c>
      <c r="F64" s="30" t="s">
        <v>36</v>
      </c>
      <c r="G64" s="138" t="s">
        <v>127</v>
      </c>
      <c r="H64" s="62">
        <v>482.62499999999994</v>
      </c>
      <c r="I64" s="62">
        <v>579.14999999999986</v>
      </c>
      <c r="J64" s="106" t="s">
        <v>30</v>
      </c>
      <c r="K64" s="69" t="s">
        <v>1442</v>
      </c>
      <c r="L64" s="21"/>
    </row>
    <row r="65" spans="2:12" s="13" customFormat="1" ht="13" customHeight="1">
      <c r="B65" s="41" t="s">
        <v>16</v>
      </c>
      <c r="C65" s="41" t="s">
        <v>1459</v>
      </c>
      <c r="D65" s="100" t="s">
        <v>426</v>
      </c>
      <c r="E65" s="41" t="s">
        <v>117</v>
      </c>
      <c r="F65" s="30" t="s">
        <v>36</v>
      </c>
      <c r="G65" s="138" t="s">
        <v>128</v>
      </c>
      <c r="H65" s="62">
        <v>965.24999999999989</v>
      </c>
      <c r="I65" s="62">
        <v>1158.2999999999997</v>
      </c>
      <c r="J65" s="106" t="s">
        <v>30</v>
      </c>
      <c r="K65" s="69" t="s">
        <v>1442</v>
      </c>
      <c r="L65" s="21"/>
    </row>
    <row r="66" spans="2:12" s="13" customFormat="1" ht="13" customHeight="1">
      <c r="B66" s="41" t="s">
        <v>16</v>
      </c>
      <c r="C66" s="43" t="s">
        <v>1459</v>
      </c>
      <c r="D66" s="100" t="s">
        <v>426</v>
      </c>
      <c r="E66" s="43" t="s">
        <v>1319</v>
      </c>
      <c r="F66" s="30" t="s">
        <v>36</v>
      </c>
      <c r="G66" s="138" t="s">
        <v>129</v>
      </c>
      <c r="H66" s="62">
        <v>819</v>
      </c>
      <c r="I66" s="62">
        <v>982.8</v>
      </c>
      <c r="J66" s="106" t="s">
        <v>30</v>
      </c>
      <c r="K66" s="69" t="s">
        <v>1442</v>
      </c>
      <c r="L66" s="21"/>
    </row>
    <row r="67" spans="2:12" s="13" customFormat="1" ht="13" customHeight="1">
      <c r="B67" s="41" t="s">
        <v>16</v>
      </c>
      <c r="C67" s="59" t="s">
        <v>130</v>
      </c>
      <c r="D67" s="66" t="s">
        <v>124</v>
      </c>
      <c r="E67" s="41" t="s">
        <v>1315</v>
      </c>
      <c r="F67" s="30" t="s">
        <v>36</v>
      </c>
      <c r="G67" s="138" t="s">
        <v>131</v>
      </c>
      <c r="H67" s="62">
        <v>497.10374999999993</v>
      </c>
      <c r="I67" s="62">
        <v>596.52449999999988</v>
      </c>
      <c r="J67" s="106"/>
      <c r="K67" s="69"/>
      <c r="L67" s="21"/>
    </row>
    <row r="68" spans="2:12" s="13" customFormat="1" ht="13" customHeight="1">
      <c r="B68" s="41" t="s">
        <v>16</v>
      </c>
      <c r="C68" s="49" t="s">
        <v>130</v>
      </c>
      <c r="D68" s="66" t="s">
        <v>124</v>
      </c>
      <c r="E68" s="41" t="s">
        <v>72</v>
      </c>
      <c r="F68" s="30" t="s">
        <v>36</v>
      </c>
      <c r="G68" s="138" t="s">
        <v>132</v>
      </c>
      <c r="H68" s="62">
        <v>346.46625</v>
      </c>
      <c r="I68" s="62">
        <v>415.7595</v>
      </c>
      <c r="J68" s="106"/>
      <c r="K68" s="69"/>
      <c r="L68" s="21"/>
    </row>
    <row r="69" spans="2:12" s="13" customFormat="1" ht="13" customHeight="1">
      <c r="B69" s="41" t="s">
        <v>16</v>
      </c>
      <c r="C69" s="49" t="s">
        <v>130</v>
      </c>
      <c r="D69" s="66" t="s">
        <v>124</v>
      </c>
      <c r="E69" s="41" t="s">
        <v>74</v>
      </c>
      <c r="F69" s="30" t="s">
        <v>36</v>
      </c>
      <c r="G69" s="138" t="s">
        <v>133</v>
      </c>
      <c r="H69" s="62">
        <v>536.24609999999996</v>
      </c>
      <c r="I69" s="62">
        <v>643.49531999999988</v>
      </c>
      <c r="J69" s="106" t="s">
        <v>30</v>
      </c>
      <c r="K69" s="69" t="s">
        <v>1442</v>
      </c>
      <c r="L69" s="21"/>
    </row>
    <row r="70" spans="2:12" s="13" customFormat="1" ht="13" customHeight="1">
      <c r="B70" s="41" t="s">
        <v>16</v>
      </c>
      <c r="C70" s="49" t="s">
        <v>130</v>
      </c>
      <c r="D70" s="66" t="s">
        <v>124</v>
      </c>
      <c r="E70" s="41" t="s">
        <v>42</v>
      </c>
      <c r="F70" s="30" t="s">
        <v>36</v>
      </c>
      <c r="G70" s="138" t="s">
        <v>134</v>
      </c>
      <c r="H70" s="62">
        <v>604.49219999999991</v>
      </c>
      <c r="I70" s="62">
        <v>725.39063999999985</v>
      </c>
      <c r="J70" s="106" t="s">
        <v>30</v>
      </c>
      <c r="K70" s="69" t="s">
        <v>1442</v>
      </c>
      <c r="L70" s="21"/>
    </row>
    <row r="71" spans="2:12" s="13" customFormat="1" ht="13" customHeight="1">
      <c r="B71" s="41" t="s">
        <v>16</v>
      </c>
      <c r="C71" s="49" t="s">
        <v>130</v>
      </c>
      <c r="D71" s="66" t="s">
        <v>124</v>
      </c>
      <c r="E71" s="41" t="s">
        <v>44</v>
      </c>
      <c r="F71" s="30" t="s">
        <v>36</v>
      </c>
      <c r="G71" s="138" t="s">
        <v>135</v>
      </c>
      <c r="H71" s="62">
        <v>1087.1288999999999</v>
      </c>
      <c r="I71" s="62">
        <v>1304.55468</v>
      </c>
      <c r="J71" s="106" t="s">
        <v>30</v>
      </c>
      <c r="K71" s="69" t="s">
        <v>1442</v>
      </c>
      <c r="L71" s="21"/>
    </row>
    <row r="72" spans="2:12" s="13" customFormat="1" ht="13" customHeight="1">
      <c r="B72" s="41" t="s">
        <v>16</v>
      </c>
      <c r="C72" s="49" t="s">
        <v>130</v>
      </c>
      <c r="D72" s="66" t="s">
        <v>124</v>
      </c>
      <c r="E72" s="41" t="s">
        <v>46</v>
      </c>
      <c r="F72" s="30" t="s">
        <v>36</v>
      </c>
      <c r="G72" s="138" t="s">
        <v>136</v>
      </c>
      <c r="H72" s="62">
        <v>1018.8711</v>
      </c>
      <c r="I72" s="62">
        <v>1222.6453199999999</v>
      </c>
      <c r="J72" s="106" t="s">
        <v>30</v>
      </c>
      <c r="K72" s="69" t="s">
        <v>1442</v>
      </c>
      <c r="L72" s="21"/>
    </row>
    <row r="73" spans="2:12" s="13" customFormat="1" ht="13" customHeight="1">
      <c r="B73" s="41" t="s">
        <v>16</v>
      </c>
      <c r="C73" s="49" t="s">
        <v>130</v>
      </c>
      <c r="D73" s="66" t="s">
        <v>124</v>
      </c>
      <c r="E73" s="41" t="s">
        <v>48</v>
      </c>
      <c r="F73" s="30" t="s">
        <v>36</v>
      </c>
      <c r="G73" s="138" t="s">
        <v>137</v>
      </c>
      <c r="H73" s="62">
        <v>940.87889999999993</v>
      </c>
      <c r="I73" s="62">
        <v>1129.05468</v>
      </c>
      <c r="J73" s="106" t="s">
        <v>30</v>
      </c>
      <c r="K73" s="69" t="s">
        <v>1442</v>
      </c>
      <c r="L73" s="21"/>
    </row>
    <row r="74" spans="2:12" s="13" customFormat="1" ht="13" customHeight="1">
      <c r="B74" s="41" t="s">
        <v>16</v>
      </c>
      <c r="C74" s="50" t="s">
        <v>130</v>
      </c>
      <c r="D74" s="68" t="s">
        <v>124</v>
      </c>
      <c r="E74" s="43" t="s">
        <v>50</v>
      </c>
      <c r="F74" s="30" t="s">
        <v>36</v>
      </c>
      <c r="G74" s="138" t="s">
        <v>138</v>
      </c>
      <c r="H74" s="62">
        <v>872.62109999999996</v>
      </c>
      <c r="I74" s="62">
        <v>1047.1453199999999</v>
      </c>
      <c r="J74" s="106" t="s">
        <v>30</v>
      </c>
      <c r="K74" s="69" t="s">
        <v>1442</v>
      </c>
      <c r="L74" s="21"/>
    </row>
    <row r="75" spans="2:12" s="13" customFormat="1" ht="13" customHeight="1">
      <c r="B75" s="41" t="s">
        <v>16</v>
      </c>
      <c r="C75" s="90" t="s">
        <v>1455</v>
      </c>
      <c r="D75" s="66" t="s">
        <v>139</v>
      </c>
      <c r="E75" s="41" t="s">
        <v>1315</v>
      </c>
      <c r="F75" s="30" t="s">
        <v>36</v>
      </c>
      <c r="G75" s="138" t="s">
        <v>140</v>
      </c>
      <c r="H75" s="62">
        <v>497.10374999999993</v>
      </c>
      <c r="I75" s="62">
        <v>596.52449999999988</v>
      </c>
      <c r="J75" s="106"/>
      <c r="K75" s="69"/>
      <c r="L75" s="21"/>
    </row>
    <row r="76" spans="2:12" s="13" customFormat="1" ht="13" customHeight="1">
      <c r="B76" s="41" t="s">
        <v>16</v>
      </c>
      <c r="C76" s="41" t="s">
        <v>1455</v>
      </c>
      <c r="D76" s="66" t="s">
        <v>139</v>
      </c>
      <c r="E76" s="41" t="s">
        <v>72</v>
      </c>
      <c r="F76" s="30" t="s">
        <v>36</v>
      </c>
      <c r="G76" s="138" t="s">
        <v>141</v>
      </c>
      <c r="H76" s="62">
        <v>346.46625</v>
      </c>
      <c r="I76" s="62">
        <v>415.7595</v>
      </c>
      <c r="J76" s="106"/>
      <c r="K76" s="69"/>
      <c r="L76" s="21"/>
    </row>
    <row r="77" spans="2:12" s="13" customFormat="1" ht="13" customHeight="1">
      <c r="B77" s="41" t="s">
        <v>16</v>
      </c>
      <c r="C77" s="41" t="s">
        <v>1451</v>
      </c>
      <c r="D77" s="66" t="s">
        <v>139</v>
      </c>
      <c r="E77" s="41" t="s">
        <v>74</v>
      </c>
      <c r="F77" s="30" t="s">
        <v>36</v>
      </c>
      <c r="G77" s="138" t="s">
        <v>142</v>
      </c>
      <c r="H77" s="62">
        <v>533.45759999999996</v>
      </c>
      <c r="I77" s="62">
        <v>640.14911999999993</v>
      </c>
      <c r="J77" s="109" t="s">
        <v>67</v>
      </c>
      <c r="K77" s="51" t="s">
        <v>1445</v>
      </c>
      <c r="L77" s="21"/>
    </row>
    <row r="78" spans="2:12" s="13" customFormat="1" ht="13" customHeight="1">
      <c r="B78" s="41" t="s">
        <v>16</v>
      </c>
      <c r="C78" s="41" t="s">
        <v>1451</v>
      </c>
      <c r="D78" s="66" t="s">
        <v>139</v>
      </c>
      <c r="E78" s="41" t="s">
        <v>42</v>
      </c>
      <c r="F78" s="30" t="s">
        <v>36</v>
      </c>
      <c r="G78" s="138" t="s">
        <v>143</v>
      </c>
      <c r="H78" s="62">
        <v>594.82500000000005</v>
      </c>
      <c r="I78" s="62">
        <v>713.79000000000008</v>
      </c>
      <c r="J78" s="109" t="s">
        <v>67</v>
      </c>
      <c r="K78" s="51" t="s">
        <v>1445</v>
      </c>
      <c r="L78" s="21"/>
    </row>
    <row r="79" spans="2:12" s="13" customFormat="1" ht="13" customHeight="1">
      <c r="B79" s="41" t="s">
        <v>16</v>
      </c>
      <c r="C79" s="41" t="s">
        <v>1451</v>
      </c>
      <c r="D79" s="66" t="s">
        <v>139</v>
      </c>
      <c r="E79" s="41" t="s">
        <v>44</v>
      </c>
      <c r="F79" s="30" t="s">
        <v>36</v>
      </c>
      <c r="G79" s="138" t="s">
        <v>144</v>
      </c>
      <c r="H79" s="62">
        <v>1091.9339000000002</v>
      </c>
      <c r="I79" s="62">
        <v>1310.3206800000003</v>
      </c>
      <c r="J79" s="109" t="s">
        <v>67</v>
      </c>
      <c r="K79" s="51" t="s">
        <v>1445</v>
      </c>
      <c r="L79" s="21"/>
    </row>
    <row r="80" spans="2:12" s="13" customFormat="1" ht="13" customHeight="1">
      <c r="B80" s="41" t="s">
        <v>16</v>
      </c>
      <c r="C80" s="41" t="s">
        <v>1451</v>
      </c>
      <c r="D80" s="66" t="s">
        <v>139</v>
      </c>
      <c r="E80" s="41" t="s">
        <v>46</v>
      </c>
      <c r="F80" s="30" t="s">
        <v>36</v>
      </c>
      <c r="G80" s="138" t="s">
        <v>145</v>
      </c>
      <c r="H80" s="62">
        <v>1030.5562</v>
      </c>
      <c r="I80" s="62">
        <v>1236.6674399999999</v>
      </c>
      <c r="J80" s="109" t="s">
        <v>67</v>
      </c>
      <c r="K80" s="51" t="s">
        <v>1445</v>
      </c>
      <c r="L80" s="21"/>
    </row>
    <row r="81" spans="2:12" s="13" customFormat="1" ht="13" customHeight="1">
      <c r="B81" s="41" t="s">
        <v>16</v>
      </c>
      <c r="C81" s="41" t="s">
        <v>1451</v>
      </c>
      <c r="D81" s="66" t="s">
        <v>139</v>
      </c>
      <c r="E81" s="41" t="s">
        <v>48</v>
      </c>
      <c r="F81" s="30" t="s">
        <v>36</v>
      </c>
      <c r="G81" s="138" t="s">
        <v>146</v>
      </c>
      <c r="H81" s="62">
        <v>941.28610000000003</v>
      </c>
      <c r="I81" s="62">
        <v>1129.54332</v>
      </c>
      <c r="J81" s="109" t="s">
        <v>67</v>
      </c>
      <c r="K81" s="51" t="s">
        <v>1445</v>
      </c>
      <c r="L81" s="21"/>
    </row>
    <row r="82" spans="2:12" s="13" customFormat="1" ht="13" customHeight="1">
      <c r="B82" s="43" t="s">
        <v>16</v>
      </c>
      <c r="C82" s="43" t="s">
        <v>1451</v>
      </c>
      <c r="D82" s="66" t="s">
        <v>139</v>
      </c>
      <c r="E82" s="43" t="s">
        <v>50</v>
      </c>
      <c r="F82" s="30" t="s">
        <v>36</v>
      </c>
      <c r="G82" s="138" t="s">
        <v>147</v>
      </c>
      <c r="H82" s="62">
        <v>870.64869999999996</v>
      </c>
      <c r="I82" s="62">
        <v>1044.7784399999998</v>
      </c>
      <c r="J82" s="109" t="s">
        <v>67</v>
      </c>
      <c r="K82" s="51" t="s">
        <v>1445</v>
      </c>
      <c r="L82" s="21"/>
    </row>
    <row r="83" spans="2:12" s="13" customFormat="1" ht="13" customHeight="1">
      <c r="B83" s="194" t="s">
        <v>16</v>
      </c>
      <c r="C83" s="194" t="s">
        <v>1576</v>
      </c>
      <c r="D83" s="201" t="s">
        <v>366</v>
      </c>
      <c r="E83" s="202" t="s">
        <v>35</v>
      </c>
      <c r="F83" s="196" t="s">
        <v>36</v>
      </c>
      <c r="G83" s="197" t="s">
        <v>1577</v>
      </c>
      <c r="H83" s="198">
        <v>598</v>
      </c>
      <c r="I83" s="198">
        <v>717.6</v>
      </c>
      <c r="J83" s="203"/>
      <c r="K83" s="204"/>
      <c r="L83" s="21"/>
    </row>
    <row r="84" spans="2:12" s="13" customFormat="1" ht="13" customHeight="1">
      <c r="B84" s="194" t="s">
        <v>16</v>
      </c>
      <c r="C84" s="194" t="s">
        <v>1576</v>
      </c>
      <c r="D84" s="205" t="s">
        <v>366</v>
      </c>
      <c r="E84" s="202" t="s">
        <v>1318</v>
      </c>
      <c r="F84" s="196" t="s">
        <v>36</v>
      </c>
      <c r="G84" s="197" t="s">
        <v>1578</v>
      </c>
      <c r="H84" s="198">
        <v>356</v>
      </c>
      <c r="I84" s="198">
        <v>427.2</v>
      </c>
      <c r="J84" s="203"/>
      <c r="K84" s="204"/>
      <c r="L84" s="21"/>
    </row>
    <row r="85" spans="2:12" s="13" customFormat="1" ht="13" customHeight="1">
      <c r="B85" s="194" t="s">
        <v>16</v>
      </c>
      <c r="C85" s="194" t="s">
        <v>1576</v>
      </c>
      <c r="D85" s="205" t="s">
        <v>366</v>
      </c>
      <c r="E85" s="195" t="s">
        <v>1475</v>
      </c>
      <c r="F85" s="196" t="s">
        <v>36</v>
      </c>
      <c r="G85" s="197" t="s">
        <v>1579</v>
      </c>
      <c r="H85" s="198">
        <v>819</v>
      </c>
      <c r="I85" s="198">
        <v>982.8</v>
      </c>
      <c r="J85" s="203" t="s">
        <v>1596</v>
      </c>
      <c r="K85" s="204" t="s">
        <v>1597</v>
      </c>
      <c r="L85" s="21"/>
    </row>
    <row r="86" spans="2:12" s="13" customFormat="1" ht="13" customHeight="1">
      <c r="B86" s="194" t="s">
        <v>16</v>
      </c>
      <c r="C86" s="194" t="s">
        <v>1576</v>
      </c>
      <c r="D86" s="205" t="s">
        <v>366</v>
      </c>
      <c r="E86" s="206" t="s">
        <v>1476</v>
      </c>
      <c r="F86" s="196" t="s">
        <v>36</v>
      </c>
      <c r="G86" s="197" t="s">
        <v>1580</v>
      </c>
      <c r="H86" s="198">
        <v>946</v>
      </c>
      <c r="I86" s="198">
        <v>1135.2</v>
      </c>
      <c r="J86" s="203" t="s">
        <v>1596</v>
      </c>
      <c r="K86" s="204" t="s">
        <v>1597</v>
      </c>
      <c r="L86" s="21"/>
    </row>
    <row r="87" spans="2:12" s="13" customFormat="1" ht="13" customHeight="1">
      <c r="B87" s="194" t="s">
        <v>16</v>
      </c>
      <c r="C87" s="194" t="s">
        <v>1576</v>
      </c>
      <c r="D87" s="205" t="s">
        <v>366</v>
      </c>
      <c r="E87" s="206" t="s">
        <v>1477</v>
      </c>
      <c r="F87" s="196" t="s">
        <v>36</v>
      </c>
      <c r="G87" s="197" t="s">
        <v>1581</v>
      </c>
      <c r="H87" s="198">
        <v>1526.375</v>
      </c>
      <c r="I87" s="198">
        <v>1831.6499999999999</v>
      </c>
      <c r="J87" s="203" t="s">
        <v>1596</v>
      </c>
      <c r="K87" s="204" t="s">
        <v>1597</v>
      </c>
      <c r="L87" s="21"/>
    </row>
    <row r="88" spans="2:12" s="13" customFormat="1" ht="13" customHeight="1">
      <c r="B88" s="194" t="s">
        <v>16</v>
      </c>
      <c r="C88" s="194" t="s">
        <v>1576</v>
      </c>
      <c r="D88" s="205" t="s">
        <v>366</v>
      </c>
      <c r="E88" s="206" t="s">
        <v>1478</v>
      </c>
      <c r="F88" s="196" t="s">
        <v>36</v>
      </c>
      <c r="G88" s="197" t="s">
        <v>1582</v>
      </c>
      <c r="H88" s="198">
        <v>1399.6288999999999</v>
      </c>
      <c r="I88" s="198">
        <v>1679.55468</v>
      </c>
      <c r="J88" s="203" t="s">
        <v>1596</v>
      </c>
      <c r="K88" s="204" t="s">
        <v>1597</v>
      </c>
      <c r="L88" s="21"/>
    </row>
    <row r="89" spans="2:12" s="13" customFormat="1" ht="13" customHeight="1">
      <c r="B89" s="194" t="s">
        <v>16</v>
      </c>
      <c r="C89" s="194" t="s">
        <v>1576</v>
      </c>
      <c r="D89" s="205" t="s">
        <v>366</v>
      </c>
      <c r="E89" s="206" t="s">
        <v>1479</v>
      </c>
      <c r="F89" s="196" t="s">
        <v>36</v>
      </c>
      <c r="G89" s="197" t="s">
        <v>1583</v>
      </c>
      <c r="H89" s="198">
        <v>1282.6288999999999</v>
      </c>
      <c r="I89" s="198">
        <v>1539.1546799999999</v>
      </c>
      <c r="J89" s="203" t="s">
        <v>1596</v>
      </c>
      <c r="K89" s="204" t="s">
        <v>1597</v>
      </c>
      <c r="L89" s="21"/>
    </row>
    <row r="90" spans="2:12" s="13" customFormat="1" ht="13" customHeight="1">
      <c r="B90" s="194" t="s">
        <v>16</v>
      </c>
      <c r="C90" s="194" t="s">
        <v>1576</v>
      </c>
      <c r="D90" s="205" t="s">
        <v>366</v>
      </c>
      <c r="E90" s="206" t="s">
        <v>1480</v>
      </c>
      <c r="F90" s="196" t="s">
        <v>36</v>
      </c>
      <c r="G90" s="197" t="s">
        <v>1584</v>
      </c>
      <c r="H90" s="198">
        <v>1155.8711000000001</v>
      </c>
      <c r="I90" s="198">
        <v>1387.0453199999999</v>
      </c>
      <c r="J90" s="203" t="s">
        <v>1596</v>
      </c>
      <c r="K90" s="204" t="s">
        <v>1597</v>
      </c>
      <c r="L90" s="21"/>
    </row>
    <row r="91" spans="2:12" s="13" customFormat="1" ht="13" customHeight="1">
      <c r="B91" s="194" t="s">
        <v>16</v>
      </c>
      <c r="C91" s="194" t="s">
        <v>1576</v>
      </c>
      <c r="D91" s="205" t="s">
        <v>366</v>
      </c>
      <c r="E91" s="195" t="s">
        <v>1482</v>
      </c>
      <c r="F91" s="196" t="s">
        <v>36</v>
      </c>
      <c r="G91" s="197" t="s">
        <v>1585</v>
      </c>
      <c r="H91" s="198">
        <v>1320</v>
      </c>
      <c r="I91" s="198">
        <v>1584</v>
      </c>
      <c r="J91" s="203" t="s">
        <v>1596</v>
      </c>
      <c r="K91" s="204" t="s">
        <v>1597</v>
      </c>
      <c r="L91" s="21"/>
    </row>
    <row r="92" spans="2:12" s="13" customFormat="1" ht="13" customHeight="1">
      <c r="B92" s="194" t="s">
        <v>16</v>
      </c>
      <c r="C92" s="194" t="s">
        <v>1576</v>
      </c>
      <c r="D92" s="205" t="s">
        <v>366</v>
      </c>
      <c r="E92" s="206" t="s">
        <v>1483</v>
      </c>
      <c r="F92" s="196" t="s">
        <v>36</v>
      </c>
      <c r="G92" s="197" t="s">
        <v>1586</v>
      </c>
      <c r="H92" s="198">
        <v>1400</v>
      </c>
      <c r="I92" s="198">
        <v>1680</v>
      </c>
      <c r="J92" s="203" t="s">
        <v>1596</v>
      </c>
      <c r="K92" s="204" t="s">
        <v>1597</v>
      </c>
      <c r="L92" s="21"/>
    </row>
    <row r="93" spans="2:12" s="13" customFormat="1" ht="13" customHeight="1">
      <c r="B93" s="194" t="s">
        <v>16</v>
      </c>
      <c r="C93" s="194" t="s">
        <v>1576</v>
      </c>
      <c r="D93" s="205" t="s">
        <v>366</v>
      </c>
      <c r="E93" s="206" t="s">
        <v>1484</v>
      </c>
      <c r="F93" s="196" t="s">
        <v>36</v>
      </c>
      <c r="G93" s="197" t="s">
        <v>1587</v>
      </c>
      <c r="H93" s="198">
        <v>1980</v>
      </c>
      <c r="I93" s="198">
        <v>2376</v>
      </c>
      <c r="J93" s="203" t="s">
        <v>1596</v>
      </c>
      <c r="K93" s="204" t="s">
        <v>1597</v>
      </c>
      <c r="L93" s="21"/>
    </row>
    <row r="94" spans="2:12" s="13" customFormat="1" ht="13" customHeight="1">
      <c r="B94" s="194" t="s">
        <v>16</v>
      </c>
      <c r="C94" s="194" t="s">
        <v>1576</v>
      </c>
      <c r="D94" s="205" t="s">
        <v>366</v>
      </c>
      <c r="E94" s="206" t="s">
        <v>1485</v>
      </c>
      <c r="F94" s="196" t="s">
        <v>36</v>
      </c>
      <c r="G94" s="197" t="s">
        <v>1588</v>
      </c>
      <c r="H94" s="198">
        <v>1900</v>
      </c>
      <c r="I94" s="198">
        <v>2280</v>
      </c>
      <c r="J94" s="203" t="s">
        <v>1596</v>
      </c>
      <c r="K94" s="204" t="s">
        <v>1597</v>
      </c>
      <c r="L94" s="21"/>
    </row>
    <row r="95" spans="2:12" s="13" customFormat="1" ht="13" customHeight="1">
      <c r="B95" s="194" t="s">
        <v>16</v>
      </c>
      <c r="C95" s="194" t="s">
        <v>1576</v>
      </c>
      <c r="D95" s="205" t="s">
        <v>366</v>
      </c>
      <c r="E95" s="206" t="s">
        <v>1486</v>
      </c>
      <c r="F95" s="196" t="s">
        <v>36</v>
      </c>
      <c r="G95" s="197" t="s">
        <v>1589</v>
      </c>
      <c r="H95" s="198">
        <v>1736.38</v>
      </c>
      <c r="I95" s="198">
        <v>2083.6559999999999</v>
      </c>
      <c r="J95" s="203" t="s">
        <v>1596</v>
      </c>
      <c r="K95" s="204" t="s">
        <v>1597</v>
      </c>
      <c r="L95" s="21"/>
    </row>
    <row r="96" spans="2:12" s="13" customFormat="1" ht="13" customHeight="1">
      <c r="B96" s="194" t="s">
        <v>16</v>
      </c>
      <c r="C96" s="194" t="s">
        <v>1576</v>
      </c>
      <c r="D96" s="207" t="s">
        <v>366</v>
      </c>
      <c r="E96" s="206" t="s">
        <v>1487</v>
      </c>
      <c r="F96" s="196" t="s">
        <v>36</v>
      </c>
      <c r="G96" s="197" t="s">
        <v>1590</v>
      </c>
      <c r="H96" s="198">
        <v>1656.38</v>
      </c>
      <c r="I96" s="198">
        <v>1987.6559999999999</v>
      </c>
      <c r="J96" s="203" t="s">
        <v>1596</v>
      </c>
      <c r="K96" s="204" t="s">
        <v>1597</v>
      </c>
      <c r="L96" s="21"/>
    </row>
    <row r="97" spans="2:12" ht="13" customHeight="1">
      <c r="B97" s="90" t="s">
        <v>148</v>
      </c>
      <c r="C97" s="90" t="s">
        <v>149</v>
      </c>
      <c r="D97" s="39" t="s">
        <v>1373</v>
      </c>
      <c r="E97" s="90" t="s">
        <v>1315</v>
      </c>
      <c r="F97" s="30" t="s">
        <v>36</v>
      </c>
      <c r="G97" s="138" t="s">
        <v>150</v>
      </c>
      <c r="H97" s="62">
        <v>430</v>
      </c>
      <c r="I97" s="62">
        <f t="shared" ref="I97:I104" si="0">SUM(H97*1.2)</f>
        <v>516</v>
      </c>
      <c r="J97" s="62"/>
      <c r="K97" s="69"/>
    </row>
    <row r="98" spans="2:12" ht="13" customHeight="1">
      <c r="B98" s="41" t="s">
        <v>148</v>
      </c>
      <c r="C98" s="41" t="s">
        <v>149</v>
      </c>
      <c r="D98" s="38" t="s">
        <v>1373</v>
      </c>
      <c r="E98" s="43" t="s">
        <v>72</v>
      </c>
      <c r="F98" s="30" t="s">
        <v>36</v>
      </c>
      <c r="G98" s="138" t="s">
        <v>151</v>
      </c>
      <c r="H98" s="62">
        <v>197</v>
      </c>
      <c r="I98" s="62">
        <f t="shared" si="0"/>
        <v>236.39999999999998</v>
      </c>
      <c r="J98" s="62"/>
      <c r="K98" s="69"/>
    </row>
    <row r="99" spans="2:12" ht="13" customHeight="1">
      <c r="B99" s="41" t="s">
        <v>148</v>
      </c>
      <c r="C99" s="41" t="s">
        <v>149</v>
      </c>
      <c r="D99" s="39" t="s">
        <v>1374</v>
      </c>
      <c r="E99" s="41" t="s">
        <v>1315</v>
      </c>
      <c r="F99" s="30" t="s">
        <v>36</v>
      </c>
      <c r="G99" s="138" t="s">
        <v>152</v>
      </c>
      <c r="H99" s="62">
        <v>430</v>
      </c>
      <c r="I99" s="62">
        <f t="shared" si="0"/>
        <v>516</v>
      </c>
      <c r="J99" s="62"/>
      <c r="K99" s="69"/>
    </row>
    <row r="100" spans="2:12" ht="13" customHeight="1">
      <c r="B100" s="41" t="s">
        <v>148</v>
      </c>
      <c r="C100" s="41" t="s">
        <v>149</v>
      </c>
      <c r="D100" s="33" t="s">
        <v>1374</v>
      </c>
      <c r="E100" s="41" t="s">
        <v>72</v>
      </c>
      <c r="F100" s="30" t="s">
        <v>36</v>
      </c>
      <c r="G100" s="138" t="s">
        <v>153</v>
      </c>
      <c r="H100" s="62">
        <v>197</v>
      </c>
      <c r="I100" s="62">
        <f t="shared" si="0"/>
        <v>236.39999999999998</v>
      </c>
      <c r="J100" s="62"/>
      <c r="K100" s="69"/>
    </row>
    <row r="101" spans="2:12" ht="13" customHeight="1">
      <c r="B101" s="41" t="s">
        <v>148</v>
      </c>
      <c r="C101" s="41" t="s">
        <v>149</v>
      </c>
      <c r="D101" s="33" t="s">
        <v>83</v>
      </c>
      <c r="E101" s="49" t="s">
        <v>74</v>
      </c>
      <c r="F101" s="30" t="s">
        <v>36</v>
      </c>
      <c r="G101" s="138" t="s">
        <v>154</v>
      </c>
      <c r="H101" s="62">
        <v>715</v>
      </c>
      <c r="I101" s="62">
        <f t="shared" si="0"/>
        <v>858</v>
      </c>
      <c r="J101" s="192" t="s">
        <v>1609</v>
      </c>
      <c r="K101" s="180" t="s">
        <v>1551</v>
      </c>
    </row>
    <row r="102" spans="2:12" ht="13" customHeight="1">
      <c r="B102" s="41" t="s">
        <v>148</v>
      </c>
      <c r="C102" s="43" t="s">
        <v>149</v>
      </c>
      <c r="D102" s="38" t="s">
        <v>83</v>
      </c>
      <c r="E102" s="41" t="s">
        <v>42</v>
      </c>
      <c r="F102" s="30" t="s">
        <v>36</v>
      </c>
      <c r="G102" s="138" t="s">
        <v>156</v>
      </c>
      <c r="H102" s="62">
        <v>789</v>
      </c>
      <c r="I102" s="62">
        <f t="shared" si="0"/>
        <v>946.8</v>
      </c>
      <c r="J102" s="192" t="s">
        <v>1609</v>
      </c>
      <c r="K102" s="180" t="s">
        <v>1551</v>
      </c>
    </row>
    <row r="103" spans="2:12" ht="13" customHeight="1">
      <c r="B103" s="194" t="s">
        <v>148</v>
      </c>
      <c r="C103" s="194" t="s">
        <v>1527</v>
      </c>
      <c r="D103" s="205" t="s">
        <v>1526</v>
      </c>
      <c r="E103" s="208" t="s">
        <v>1315</v>
      </c>
      <c r="F103" s="196" t="s">
        <v>1543</v>
      </c>
      <c r="G103" s="197" t="s">
        <v>1528</v>
      </c>
      <c r="H103" s="198">
        <v>550</v>
      </c>
      <c r="I103" s="198">
        <f t="shared" si="0"/>
        <v>660</v>
      </c>
      <c r="J103" s="198"/>
      <c r="K103" s="209"/>
    </row>
    <row r="104" spans="2:12" ht="13" customHeight="1">
      <c r="B104" s="194" t="s">
        <v>148</v>
      </c>
      <c r="C104" s="194" t="s">
        <v>1527</v>
      </c>
      <c r="D104" s="205" t="s">
        <v>1526</v>
      </c>
      <c r="E104" s="194" t="s">
        <v>72</v>
      </c>
      <c r="F104" s="196" t="s">
        <v>1543</v>
      </c>
      <c r="G104" s="197" t="s">
        <v>1529</v>
      </c>
      <c r="H104" s="198">
        <v>350</v>
      </c>
      <c r="I104" s="198">
        <f t="shared" si="0"/>
        <v>420</v>
      </c>
      <c r="J104" s="198"/>
      <c r="K104" s="209"/>
    </row>
    <row r="105" spans="2:12" ht="13" customHeight="1">
      <c r="B105" s="194" t="s">
        <v>148</v>
      </c>
      <c r="C105" s="194" t="s">
        <v>1599</v>
      </c>
      <c r="D105" s="205" t="s">
        <v>1526</v>
      </c>
      <c r="E105" s="194" t="s">
        <v>74</v>
      </c>
      <c r="F105" s="196" t="s">
        <v>36</v>
      </c>
      <c r="G105" s="197" t="s">
        <v>1530</v>
      </c>
      <c r="H105" s="198">
        <v>715</v>
      </c>
      <c r="I105" s="198">
        <f>SUM(H105*1.2)</f>
        <v>858</v>
      </c>
      <c r="J105" s="203" t="s">
        <v>1609</v>
      </c>
      <c r="K105" s="209" t="s">
        <v>1551</v>
      </c>
    </row>
    <row r="106" spans="2:12" ht="13" customHeight="1">
      <c r="B106" s="194" t="s">
        <v>148</v>
      </c>
      <c r="C106" s="194" t="s">
        <v>1599</v>
      </c>
      <c r="D106" s="205" t="s">
        <v>1526</v>
      </c>
      <c r="E106" s="210" t="s">
        <v>42</v>
      </c>
      <c r="F106" s="196" t="s">
        <v>36</v>
      </c>
      <c r="G106" s="197" t="s">
        <v>1531</v>
      </c>
      <c r="H106" s="198">
        <v>789</v>
      </c>
      <c r="I106" s="198">
        <f>SUM(H106*1.2)</f>
        <v>946.8</v>
      </c>
      <c r="J106" s="203" t="s">
        <v>1609</v>
      </c>
      <c r="K106" s="209" t="s">
        <v>1551</v>
      </c>
    </row>
    <row r="107" spans="2:12" ht="13" customHeight="1">
      <c r="B107" s="41" t="s">
        <v>148</v>
      </c>
      <c r="C107" s="90" t="s">
        <v>1460</v>
      </c>
      <c r="D107" s="39" t="s">
        <v>65</v>
      </c>
      <c r="E107" s="90" t="s">
        <v>1315</v>
      </c>
      <c r="F107" s="30" t="s">
        <v>36</v>
      </c>
      <c r="G107" s="138" t="s">
        <v>1462</v>
      </c>
      <c r="H107" s="62">
        <v>430</v>
      </c>
      <c r="I107" s="62">
        <f>SUM(H107*1.2)</f>
        <v>516</v>
      </c>
      <c r="J107" s="62"/>
      <c r="K107" s="69"/>
    </row>
    <row r="108" spans="2:12" ht="13" customHeight="1">
      <c r="B108" s="41" t="s">
        <v>148</v>
      </c>
      <c r="C108" s="41" t="s">
        <v>1460</v>
      </c>
      <c r="D108" s="33" t="s">
        <v>65</v>
      </c>
      <c r="E108" s="41" t="s">
        <v>72</v>
      </c>
      <c r="F108" s="30" t="s">
        <v>36</v>
      </c>
      <c r="G108" s="138" t="s">
        <v>1461</v>
      </c>
      <c r="H108" s="62">
        <v>197</v>
      </c>
      <c r="I108" s="62">
        <f>SUM(H108*1.2)</f>
        <v>236.39999999999998</v>
      </c>
      <c r="J108" s="62"/>
      <c r="K108" s="69"/>
    </row>
    <row r="109" spans="2:12" ht="13" customHeight="1">
      <c r="B109" s="41" t="s">
        <v>148</v>
      </c>
      <c r="C109" s="41" t="s">
        <v>1460</v>
      </c>
      <c r="D109" s="33" t="s">
        <v>65</v>
      </c>
      <c r="E109" s="49" t="s">
        <v>74</v>
      </c>
      <c r="F109" s="30" t="s">
        <v>36</v>
      </c>
      <c r="G109" s="138" t="s">
        <v>1463</v>
      </c>
      <c r="H109" s="62">
        <v>725</v>
      </c>
      <c r="I109" s="62">
        <v>870</v>
      </c>
      <c r="J109" s="192" t="s">
        <v>1612</v>
      </c>
      <c r="K109" s="180" t="s">
        <v>1613</v>
      </c>
    </row>
    <row r="110" spans="2:12" ht="13" customHeight="1">
      <c r="B110" s="41" t="s">
        <v>148</v>
      </c>
      <c r="C110" s="43" t="s">
        <v>1460</v>
      </c>
      <c r="D110" s="38" t="s">
        <v>65</v>
      </c>
      <c r="E110" s="41" t="s">
        <v>42</v>
      </c>
      <c r="F110" s="30" t="s">
        <v>36</v>
      </c>
      <c r="G110" s="138" t="s">
        <v>1464</v>
      </c>
      <c r="H110" s="62">
        <v>799</v>
      </c>
      <c r="I110" s="62">
        <v>958.8</v>
      </c>
      <c r="J110" s="192" t="s">
        <v>1612</v>
      </c>
      <c r="K110" s="180" t="s">
        <v>1613</v>
      </c>
    </row>
    <row r="111" spans="2:12" s="13" customFormat="1" ht="13" customHeight="1">
      <c r="B111" s="32" t="s">
        <v>148</v>
      </c>
      <c r="C111" s="34" t="s">
        <v>157</v>
      </c>
      <c r="D111" s="48" t="s">
        <v>158</v>
      </c>
      <c r="E111" s="34" t="s">
        <v>159</v>
      </c>
      <c r="F111" s="30" t="s">
        <v>160</v>
      </c>
      <c r="G111" s="138" t="s">
        <v>161</v>
      </c>
      <c r="H111" s="62">
        <v>336.67</v>
      </c>
      <c r="I111" s="62">
        <v>404.00400000000002</v>
      </c>
      <c r="J111" s="106"/>
      <c r="K111" s="134" t="s">
        <v>162</v>
      </c>
      <c r="L111" s="21"/>
    </row>
    <row r="112" spans="2:12" s="13" customFormat="1" ht="13" customHeight="1">
      <c r="B112" s="32" t="s">
        <v>148</v>
      </c>
      <c r="C112" s="40" t="s">
        <v>163</v>
      </c>
      <c r="D112" s="39" t="s">
        <v>158</v>
      </c>
      <c r="E112" s="40" t="s">
        <v>164</v>
      </c>
      <c r="F112" s="30" t="s">
        <v>20</v>
      </c>
      <c r="G112" s="138" t="s">
        <v>165</v>
      </c>
      <c r="H112" s="62">
        <v>189.17</v>
      </c>
      <c r="I112" s="62">
        <v>227.00399999999999</v>
      </c>
      <c r="J112" s="106"/>
      <c r="K112" s="134" t="s">
        <v>166</v>
      </c>
      <c r="L112" s="21"/>
    </row>
    <row r="113" spans="2:12" s="13" customFormat="1" ht="13" customHeight="1">
      <c r="B113" s="32" t="s">
        <v>148</v>
      </c>
      <c r="C113" s="40" t="s">
        <v>167</v>
      </c>
      <c r="D113" s="67" t="s">
        <v>168</v>
      </c>
      <c r="E113" s="40" t="s">
        <v>169</v>
      </c>
      <c r="F113" s="30" t="s">
        <v>160</v>
      </c>
      <c r="G113" s="138" t="s">
        <v>170</v>
      </c>
      <c r="H113" s="62">
        <v>380</v>
      </c>
      <c r="I113" s="62">
        <f t="shared" ref="I113:I118" si="1">H113*1.2</f>
        <v>456</v>
      </c>
      <c r="J113" s="106"/>
      <c r="K113" s="134" t="s">
        <v>171</v>
      </c>
      <c r="L113" s="21"/>
    </row>
    <row r="114" spans="2:12" s="13" customFormat="1" ht="13" customHeight="1">
      <c r="B114" s="32" t="s">
        <v>148</v>
      </c>
      <c r="C114" s="32" t="s">
        <v>172</v>
      </c>
      <c r="D114" s="66" t="s">
        <v>168</v>
      </c>
      <c r="E114" s="47" t="s">
        <v>173</v>
      </c>
      <c r="F114" s="30" t="s">
        <v>160</v>
      </c>
      <c r="G114" s="138" t="s">
        <v>174</v>
      </c>
      <c r="H114" s="62">
        <v>200</v>
      </c>
      <c r="I114" s="62">
        <f t="shared" si="1"/>
        <v>240</v>
      </c>
      <c r="J114" s="106"/>
      <c r="K114" s="134" t="s">
        <v>175</v>
      </c>
      <c r="L114" s="21"/>
    </row>
    <row r="115" spans="2:12" s="13" customFormat="1" ht="13" customHeight="1">
      <c r="B115" s="32" t="s">
        <v>148</v>
      </c>
      <c r="C115" s="40" t="s">
        <v>176</v>
      </c>
      <c r="D115" s="63" t="s">
        <v>121</v>
      </c>
      <c r="E115" s="32" t="s">
        <v>177</v>
      </c>
      <c r="F115" s="30" t="s">
        <v>160</v>
      </c>
      <c r="G115" s="138" t="s">
        <v>1495</v>
      </c>
      <c r="H115" s="62">
        <v>384</v>
      </c>
      <c r="I115" s="62">
        <f t="shared" si="1"/>
        <v>460.79999999999995</v>
      </c>
      <c r="J115" s="106"/>
      <c r="K115" s="134" t="s">
        <v>171</v>
      </c>
      <c r="L115" s="21"/>
    </row>
    <row r="116" spans="2:12" s="20" customFormat="1" ht="13" customHeight="1">
      <c r="B116" s="32" t="s">
        <v>148</v>
      </c>
      <c r="C116" s="47" t="s">
        <v>176</v>
      </c>
      <c r="D116" s="65" t="s">
        <v>121</v>
      </c>
      <c r="E116" s="47" t="s">
        <v>173</v>
      </c>
      <c r="F116" s="30" t="s">
        <v>160</v>
      </c>
      <c r="G116" s="138" t="s">
        <v>174</v>
      </c>
      <c r="H116" s="62">
        <v>200</v>
      </c>
      <c r="I116" s="62">
        <f t="shared" si="1"/>
        <v>240</v>
      </c>
      <c r="J116" s="106"/>
      <c r="K116" s="134" t="s">
        <v>175</v>
      </c>
      <c r="L116" s="21"/>
    </row>
    <row r="117" spans="2:12" s="20" customFormat="1" ht="13" customHeight="1">
      <c r="B117" s="32" t="s">
        <v>148</v>
      </c>
      <c r="C117" s="40" t="s">
        <v>178</v>
      </c>
      <c r="D117" s="67" t="s">
        <v>206</v>
      </c>
      <c r="E117" s="32" t="s">
        <v>173</v>
      </c>
      <c r="F117" s="30" t="s">
        <v>160</v>
      </c>
      <c r="G117" s="138" t="s">
        <v>179</v>
      </c>
      <c r="H117" s="62">
        <v>200</v>
      </c>
      <c r="I117" s="62">
        <f t="shared" si="1"/>
        <v>240</v>
      </c>
      <c r="J117" s="106"/>
      <c r="K117" s="134" t="s">
        <v>175</v>
      </c>
      <c r="L117" s="21"/>
    </row>
    <row r="118" spans="2:12" s="15" customFormat="1" ht="13" customHeight="1">
      <c r="B118" s="32" t="s">
        <v>148</v>
      </c>
      <c r="C118" s="32" t="s">
        <v>178</v>
      </c>
      <c r="D118" s="66" t="s">
        <v>206</v>
      </c>
      <c r="E118" s="32" t="s">
        <v>177</v>
      </c>
      <c r="F118" s="30" t="s">
        <v>160</v>
      </c>
      <c r="G118" s="138" t="s">
        <v>1495</v>
      </c>
      <c r="H118" s="62">
        <v>384</v>
      </c>
      <c r="I118" s="62">
        <f t="shared" si="1"/>
        <v>460.79999999999995</v>
      </c>
      <c r="J118" s="106"/>
      <c r="K118" s="134" t="s">
        <v>171</v>
      </c>
      <c r="L118" s="14"/>
    </row>
    <row r="119" spans="2:12" s="15" customFormat="1" ht="13" customHeight="1">
      <c r="B119" s="32" t="s">
        <v>148</v>
      </c>
      <c r="C119" s="34" t="s">
        <v>180</v>
      </c>
      <c r="D119" s="101" t="s">
        <v>158</v>
      </c>
      <c r="E119" s="34" t="s">
        <v>181</v>
      </c>
      <c r="F119" s="30" t="s">
        <v>20</v>
      </c>
      <c r="G119" s="138" t="s">
        <v>182</v>
      </c>
      <c r="H119" s="62">
        <v>190.80348300000003</v>
      </c>
      <c r="I119" s="62">
        <v>228.96417960000002</v>
      </c>
      <c r="J119" s="106"/>
      <c r="K119" s="134" t="s">
        <v>166</v>
      </c>
      <c r="L119" s="14"/>
    </row>
    <row r="120" spans="2:12" s="15" customFormat="1" ht="13" customHeight="1">
      <c r="B120" s="32" t="s">
        <v>148</v>
      </c>
      <c r="C120" s="34" t="s">
        <v>183</v>
      </c>
      <c r="D120" s="48" t="s">
        <v>158</v>
      </c>
      <c r="E120" s="47" t="s">
        <v>181</v>
      </c>
      <c r="F120" s="30" t="s">
        <v>20</v>
      </c>
      <c r="G120" s="138" t="s">
        <v>184</v>
      </c>
      <c r="H120" s="62">
        <v>190.80348300000003</v>
      </c>
      <c r="I120" s="62">
        <v>228.96417960000002</v>
      </c>
      <c r="J120" s="106"/>
      <c r="K120" s="134" t="s">
        <v>166</v>
      </c>
      <c r="L120" s="14"/>
    </row>
    <row r="121" spans="2:12" s="15" customFormat="1" ht="13" customHeight="1">
      <c r="B121" s="32" t="s">
        <v>148</v>
      </c>
      <c r="C121" s="34" t="s">
        <v>185</v>
      </c>
      <c r="D121" s="48" t="s">
        <v>186</v>
      </c>
      <c r="E121" s="34" t="s">
        <v>159</v>
      </c>
      <c r="F121" s="30" t="s">
        <v>160</v>
      </c>
      <c r="G121" s="138" t="s">
        <v>187</v>
      </c>
      <c r="H121" s="62">
        <v>346.46625</v>
      </c>
      <c r="I121" s="62">
        <v>415.7595</v>
      </c>
      <c r="J121" s="106"/>
      <c r="K121" s="134" t="s">
        <v>188</v>
      </c>
      <c r="L121" s="14"/>
    </row>
    <row r="122" spans="2:12" s="15" customFormat="1" ht="13" customHeight="1">
      <c r="B122" s="32" t="s">
        <v>148</v>
      </c>
      <c r="C122" s="34" t="s">
        <v>189</v>
      </c>
      <c r="D122" s="48" t="s">
        <v>190</v>
      </c>
      <c r="E122" s="34" t="s">
        <v>159</v>
      </c>
      <c r="F122" s="30" t="s">
        <v>191</v>
      </c>
      <c r="G122" s="138" t="s">
        <v>192</v>
      </c>
      <c r="H122" s="62">
        <v>580.12109999999996</v>
      </c>
      <c r="I122" s="62">
        <v>696.14531999999997</v>
      </c>
      <c r="J122" s="106" t="s">
        <v>193</v>
      </c>
      <c r="K122" s="69" t="s">
        <v>1490</v>
      </c>
      <c r="L122" s="14"/>
    </row>
    <row r="123" spans="2:12" s="15" customFormat="1" ht="13" customHeight="1">
      <c r="B123" s="32" t="s">
        <v>148</v>
      </c>
      <c r="C123" s="40" t="s">
        <v>199</v>
      </c>
      <c r="D123" s="63" t="s">
        <v>200</v>
      </c>
      <c r="E123" s="40" t="s">
        <v>201</v>
      </c>
      <c r="F123" s="30" t="s">
        <v>20</v>
      </c>
      <c r="G123" s="138" t="s">
        <v>202</v>
      </c>
      <c r="H123" s="62">
        <v>351.49151699999999</v>
      </c>
      <c r="I123" s="62">
        <v>421.7898204</v>
      </c>
      <c r="J123" s="106"/>
      <c r="K123" s="69"/>
      <c r="L123" s="14"/>
    </row>
    <row r="124" spans="2:12" s="15" customFormat="1" ht="13" customHeight="1">
      <c r="B124" s="32" t="s">
        <v>148</v>
      </c>
      <c r="C124" s="32" t="s">
        <v>199</v>
      </c>
      <c r="D124" s="65" t="s">
        <v>200</v>
      </c>
      <c r="E124" s="47" t="s">
        <v>203</v>
      </c>
      <c r="F124" s="30" t="s">
        <v>20</v>
      </c>
      <c r="G124" s="138" t="s">
        <v>204</v>
      </c>
      <c r="H124" s="62">
        <v>436.84875</v>
      </c>
      <c r="I124" s="62">
        <v>524.21849999999995</v>
      </c>
      <c r="J124" s="106"/>
      <c r="K124" s="135" t="s">
        <v>205</v>
      </c>
      <c r="L124" s="14"/>
    </row>
    <row r="125" spans="2:12" s="15" customFormat="1" ht="13" customHeight="1">
      <c r="B125" s="32" t="s">
        <v>148</v>
      </c>
      <c r="C125" s="169" t="s">
        <v>1605</v>
      </c>
      <c r="D125" s="67" t="s">
        <v>206</v>
      </c>
      <c r="E125" s="32" t="s">
        <v>207</v>
      </c>
      <c r="F125" s="30" t="s">
        <v>20</v>
      </c>
      <c r="G125" s="138" t="s">
        <v>208</v>
      </c>
      <c r="H125" s="62">
        <v>1104.6790169999999</v>
      </c>
      <c r="I125" s="62">
        <v>1325.6148203999999</v>
      </c>
      <c r="J125" s="106"/>
      <c r="K125" s="69"/>
      <c r="L125" s="14"/>
    </row>
    <row r="126" spans="2:12" s="15" customFormat="1" ht="13" customHeight="1">
      <c r="B126" s="32" t="s">
        <v>148</v>
      </c>
      <c r="C126" s="169" t="s">
        <v>1605</v>
      </c>
      <c r="D126" s="66" t="s">
        <v>206</v>
      </c>
      <c r="E126" s="32" t="s">
        <v>209</v>
      </c>
      <c r="F126" s="30" t="s">
        <v>20</v>
      </c>
      <c r="G126" s="138" t="s">
        <v>210</v>
      </c>
      <c r="H126" s="62">
        <v>798.37874999999997</v>
      </c>
      <c r="I126" s="62">
        <v>958.05449999999996</v>
      </c>
      <c r="J126" s="106"/>
      <c r="K126" s="69"/>
      <c r="L126" s="14"/>
    </row>
    <row r="127" spans="2:12" s="15" customFormat="1" ht="13" customHeight="1">
      <c r="B127" s="41" t="s">
        <v>148</v>
      </c>
      <c r="C127" s="184" t="s">
        <v>1605</v>
      </c>
      <c r="D127" s="66" t="s">
        <v>206</v>
      </c>
      <c r="E127" s="43" t="s">
        <v>211</v>
      </c>
      <c r="F127" s="30" t="s">
        <v>20</v>
      </c>
      <c r="G127" s="138" t="s">
        <v>212</v>
      </c>
      <c r="H127" s="62">
        <v>726.92</v>
      </c>
      <c r="I127" s="62">
        <v>872.30399999999997</v>
      </c>
      <c r="J127" s="106" t="s">
        <v>213</v>
      </c>
      <c r="K127" s="133" t="s">
        <v>1418</v>
      </c>
      <c r="L127" s="14"/>
    </row>
    <row r="128" spans="2:12" s="15" customFormat="1" ht="13" customHeight="1">
      <c r="B128" s="41" t="s">
        <v>148</v>
      </c>
      <c r="C128" s="214" t="s">
        <v>1501</v>
      </c>
      <c r="D128" s="86" t="s">
        <v>1614</v>
      </c>
      <c r="E128" s="41" t="s">
        <v>211</v>
      </c>
      <c r="F128" s="215" t="s">
        <v>160</v>
      </c>
      <c r="G128" s="138" t="s">
        <v>214</v>
      </c>
      <c r="H128" s="62">
        <v>467.2595</v>
      </c>
      <c r="I128" s="62">
        <v>560.71140000000003</v>
      </c>
      <c r="J128" s="106"/>
      <c r="K128" s="134" t="s">
        <v>171</v>
      </c>
      <c r="L128" s="14"/>
    </row>
    <row r="129" spans="2:12" s="15" customFormat="1" ht="13" customHeight="1">
      <c r="B129" s="74" t="s">
        <v>215</v>
      </c>
      <c r="C129" s="90" t="s">
        <v>216</v>
      </c>
      <c r="D129" s="67" t="s">
        <v>217</v>
      </c>
      <c r="E129" s="90" t="s">
        <v>74</v>
      </c>
      <c r="F129" s="30" t="s">
        <v>20</v>
      </c>
      <c r="G129" s="138" t="s">
        <v>218</v>
      </c>
      <c r="H129" s="62">
        <v>458.33</v>
      </c>
      <c r="I129" s="62">
        <v>549.99599999999998</v>
      </c>
      <c r="J129" s="106" t="s">
        <v>219</v>
      </c>
      <c r="K129" s="171" t="s">
        <v>1550</v>
      </c>
      <c r="L129" s="14"/>
    </row>
    <row r="130" spans="2:12" s="15" customFormat="1" ht="13" customHeight="1">
      <c r="B130" s="74" t="s">
        <v>215</v>
      </c>
      <c r="C130" s="41" t="s">
        <v>216</v>
      </c>
      <c r="D130" s="66" t="s">
        <v>217</v>
      </c>
      <c r="E130" s="41" t="s">
        <v>42</v>
      </c>
      <c r="F130" s="30" t="s">
        <v>20</v>
      </c>
      <c r="G130" s="138" t="s">
        <v>220</v>
      </c>
      <c r="H130" s="97">
        <v>491.33</v>
      </c>
      <c r="I130" s="97">
        <v>589.596</v>
      </c>
      <c r="J130" s="106" t="s">
        <v>219</v>
      </c>
      <c r="K130" s="171" t="s">
        <v>1550</v>
      </c>
      <c r="L130" s="14"/>
    </row>
    <row r="131" spans="2:12" s="15" customFormat="1" ht="13" customHeight="1">
      <c r="B131" s="74" t="s">
        <v>215</v>
      </c>
      <c r="C131" s="41" t="s">
        <v>216</v>
      </c>
      <c r="D131" s="66" t="s">
        <v>217</v>
      </c>
      <c r="E131" s="41" t="s">
        <v>1315</v>
      </c>
      <c r="F131" s="30" t="s">
        <v>20</v>
      </c>
      <c r="G131" s="138" t="s">
        <v>221</v>
      </c>
      <c r="H131" s="62">
        <v>332.75</v>
      </c>
      <c r="I131" s="62">
        <v>399.3</v>
      </c>
      <c r="J131" s="106"/>
      <c r="K131" s="133"/>
      <c r="L131" s="14"/>
    </row>
    <row r="132" spans="2:12" s="15" customFormat="1" ht="13" customHeight="1">
      <c r="B132" s="91" t="s">
        <v>215</v>
      </c>
      <c r="C132" s="43" t="s">
        <v>216</v>
      </c>
      <c r="D132" s="68" t="s">
        <v>217</v>
      </c>
      <c r="E132" s="43" t="s">
        <v>72</v>
      </c>
      <c r="F132" s="30" t="s">
        <v>20</v>
      </c>
      <c r="G132" s="138" t="s">
        <v>222</v>
      </c>
      <c r="H132" s="62">
        <v>125.58</v>
      </c>
      <c r="I132" s="62">
        <v>150.696</v>
      </c>
      <c r="J132" s="106"/>
      <c r="K132" s="133"/>
      <c r="L132" s="14"/>
    </row>
    <row r="133" spans="2:12" s="15" customFormat="1" ht="13" customHeight="1">
      <c r="B133" s="47" t="s">
        <v>223</v>
      </c>
      <c r="C133" s="47" t="s">
        <v>224</v>
      </c>
      <c r="D133" s="38" t="s">
        <v>225</v>
      </c>
      <c r="E133" s="32" t="s">
        <v>226</v>
      </c>
      <c r="F133" s="30" t="s">
        <v>160</v>
      </c>
      <c r="G133" s="138" t="s">
        <v>227</v>
      </c>
      <c r="H133" s="62">
        <v>246.04526699999997</v>
      </c>
      <c r="I133" s="62">
        <v>295.25432039999993</v>
      </c>
      <c r="J133" s="106"/>
      <c r="K133" s="135" t="s">
        <v>228</v>
      </c>
      <c r="L133" s="14"/>
    </row>
    <row r="134" spans="2:12" s="15" customFormat="1" ht="13" customHeight="1">
      <c r="B134" s="32" t="s">
        <v>229</v>
      </c>
      <c r="C134" s="32" t="s">
        <v>230</v>
      </c>
      <c r="D134" s="64" t="s">
        <v>139</v>
      </c>
      <c r="E134" s="40" t="s">
        <v>39</v>
      </c>
      <c r="F134" s="30" t="s">
        <v>20</v>
      </c>
      <c r="G134" s="138" t="s">
        <v>231</v>
      </c>
      <c r="H134" s="62">
        <v>598.51</v>
      </c>
      <c r="I134" s="62">
        <v>718.21199999999999</v>
      </c>
      <c r="J134" s="106" t="s">
        <v>232</v>
      </c>
      <c r="K134" s="135" t="s">
        <v>1419</v>
      </c>
      <c r="L134" s="14"/>
    </row>
    <row r="135" spans="2:12" s="15" customFormat="1" ht="13" customHeight="1">
      <c r="B135" s="32" t="s">
        <v>229</v>
      </c>
      <c r="C135" s="32" t="s">
        <v>230</v>
      </c>
      <c r="D135" s="64" t="s">
        <v>139</v>
      </c>
      <c r="E135" s="32" t="s">
        <v>42</v>
      </c>
      <c r="F135" s="30" t="s">
        <v>20</v>
      </c>
      <c r="G135" s="138" t="s">
        <v>233</v>
      </c>
      <c r="H135" s="62">
        <v>643.21</v>
      </c>
      <c r="I135" s="62">
        <v>771.85199999999998</v>
      </c>
      <c r="J135" s="106" t="s">
        <v>232</v>
      </c>
      <c r="K135" s="135" t="s">
        <v>1419</v>
      </c>
      <c r="L135" s="14"/>
    </row>
    <row r="136" spans="2:12" s="15" customFormat="1" ht="13" customHeight="1">
      <c r="B136" s="40" t="s">
        <v>234</v>
      </c>
      <c r="C136" s="40" t="s">
        <v>235</v>
      </c>
      <c r="D136" s="63" t="s">
        <v>236</v>
      </c>
      <c r="E136" s="40" t="s">
        <v>39</v>
      </c>
      <c r="F136" s="30" t="s">
        <v>191</v>
      </c>
      <c r="G136" s="138" t="s">
        <v>237</v>
      </c>
      <c r="H136" s="62">
        <v>306.30026700000002</v>
      </c>
      <c r="I136" s="62">
        <v>367.56032040000002</v>
      </c>
      <c r="J136" s="106" t="s">
        <v>238</v>
      </c>
      <c r="K136" s="31" t="s">
        <v>1412</v>
      </c>
      <c r="L136" s="14"/>
    </row>
    <row r="137" spans="2:12" s="15" customFormat="1" ht="13" customHeight="1">
      <c r="B137" s="32" t="s">
        <v>234</v>
      </c>
      <c r="C137" s="32" t="s">
        <v>235</v>
      </c>
      <c r="D137" s="64" t="s">
        <v>236</v>
      </c>
      <c r="E137" s="32" t="s">
        <v>42</v>
      </c>
      <c r="F137" s="30" t="s">
        <v>191</v>
      </c>
      <c r="G137" s="138" t="s">
        <v>239</v>
      </c>
      <c r="H137" s="62">
        <v>336.42776700000002</v>
      </c>
      <c r="I137" s="62">
        <v>403.71332039999999</v>
      </c>
      <c r="J137" s="106" t="s">
        <v>238</v>
      </c>
      <c r="K137" s="31" t="s">
        <v>1412</v>
      </c>
      <c r="L137" s="14"/>
    </row>
    <row r="138" spans="2:12" s="19" customFormat="1" ht="13" customHeight="1">
      <c r="B138" s="32" t="s">
        <v>234</v>
      </c>
      <c r="C138" s="47" t="s">
        <v>235</v>
      </c>
      <c r="D138" s="65" t="s">
        <v>236</v>
      </c>
      <c r="E138" s="47" t="s">
        <v>240</v>
      </c>
      <c r="F138" s="30" t="s">
        <v>191</v>
      </c>
      <c r="G138" s="138" t="s">
        <v>241</v>
      </c>
      <c r="H138" s="62">
        <v>185.790267</v>
      </c>
      <c r="I138" s="62">
        <v>222.9483204</v>
      </c>
      <c r="J138" s="106" t="s">
        <v>238</v>
      </c>
      <c r="K138" s="31" t="s">
        <v>1412</v>
      </c>
      <c r="L138" s="26"/>
    </row>
    <row r="139" spans="2:12" s="16" customFormat="1" ht="13" customHeight="1">
      <c r="B139" s="32" t="s">
        <v>234</v>
      </c>
      <c r="C139" s="40" t="s">
        <v>242</v>
      </c>
      <c r="D139" s="63" t="s">
        <v>236</v>
      </c>
      <c r="E139" s="32" t="s">
        <v>243</v>
      </c>
      <c r="F139" s="30" t="s">
        <v>191</v>
      </c>
      <c r="G139" s="138" t="s">
        <v>244</v>
      </c>
      <c r="H139" s="62">
        <v>333.33</v>
      </c>
      <c r="I139" s="62">
        <v>399.99599999999998</v>
      </c>
      <c r="J139" s="106" t="s">
        <v>238</v>
      </c>
      <c r="K139" s="31" t="s">
        <v>1412</v>
      </c>
      <c r="L139" s="26"/>
    </row>
    <row r="140" spans="2:12" s="19" customFormat="1" ht="13" customHeight="1">
      <c r="B140" s="32" t="s">
        <v>234</v>
      </c>
      <c r="C140" s="32" t="s">
        <v>242</v>
      </c>
      <c r="D140" s="64" t="s">
        <v>236</v>
      </c>
      <c r="E140" s="32" t="s">
        <v>245</v>
      </c>
      <c r="F140" s="30" t="s">
        <v>191</v>
      </c>
      <c r="G140" s="138" t="s">
        <v>246</v>
      </c>
      <c r="H140" s="62">
        <v>361.67</v>
      </c>
      <c r="I140" s="62">
        <v>434.00400000000002</v>
      </c>
      <c r="J140" s="106" t="s">
        <v>238</v>
      </c>
      <c r="K140" s="31" t="s">
        <v>1412</v>
      </c>
      <c r="L140" s="26"/>
    </row>
    <row r="141" spans="2:12" s="16" customFormat="1" ht="13" customHeight="1">
      <c r="B141" s="32" t="s">
        <v>234</v>
      </c>
      <c r="C141" s="32" t="s">
        <v>242</v>
      </c>
      <c r="D141" s="64" t="s">
        <v>236</v>
      </c>
      <c r="E141" s="47" t="s">
        <v>247</v>
      </c>
      <c r="F141" s="30" t="s">
        <v>191</v>
      </c>
      <c r="G141" s="138" t="s">
        <v>248</v>
      </c>
      <c r="H141" s="62">
        <v>185.790267</v>
      </c>
      <c r="I141" s="62">
        <v>222.9483204</v>
      </c>
      <c r="J141" s="106" t="s">
        <v>238</v>
      </c>
      <c r="K141" s="31" t="s">
        <v>1412</v>
      </c>
      <c r="L141" s="26"/>
    </row>
    <row r="142" spans="2:12" s="19" customFormat="1" ht="13" customHeight="1">
      <c r="B142" s="32" t="s">
        <v>234</v>
      </c>
      <c r="C142" s="40" t="s">
        <v>1342</v>
      </c>
      <c r="D142" s="63" t="s">
        <v>249</v>
      </c>
      <c r="E142" s="32" t="s">
        <v>250</v>
      </c>
      <c r="F142" s="30" t="s">
        <v>20</v>
      </c>
      <c r="G142" s="138" t="s">
        <v>251</v>
      </c>
      <c r="H142" s="62">
        <v>117</v>
      </c>
      <c r="I142" s="62">
        <v>140.4</v>
      </c>
      <c r="J142" s="106"/>
      <c r="K142" s="69"/>
      <c r="L142" s="26"/>
    </row>
    <row r="143" spans="2:12" s="16" customFormat="1" ht="13" customHeight="1">
      <c r="B143" s="32" t="s">
        <v>234</v>
      </c>
      <c r="C143" s="32" t="s">
        <v>1342</v>
      </c>
      <c r="D143" s="66" t="s">
        <v>249</v>
      </c>
      <c r="E143" s="32" t="s">
        <v>252</v>
      </c>
      <c r="F143" s="30" t="s">
        <v>160</v>
      </c>
      <c r="G143" s="138" t="s">
        <v>253</v>
      </c>
      <c r="H143" s="62">
        <v>75</v>
      </c>
      <c r="I143" s="62">
        <f>H143*1.2</f>
        <v>90</v>
      </c>
      <c r="J143" s="106"/>
      <c r="K143" s="69"/>
      <c r="L143" s="26"/>
    </row>
    <row r="144" spans="2:12" s="16" customFormat="1" ht="13" customHeight="1">
      <c r="B144" s="32" t="s">
        <v>234</v>
      </c>
      <c r="C144" s="32" t="s">
        <v>1342</v>
      </c>
      <c r="D144" s="66" t="s">
        <v>249</v>
      </c>
      <c r="E144" s="32" t="s">
        <v>254</v>
      </c>
      <c r="F144" s="30" t="s">
        <v>160</v>
      </c>
      <c r="G144" s="138" t="s">
        <v>255</v>
      </c>
      <c r="H144" s="62">
        <v>287.62110000000001</v>
      </c>
      <c r="I144" s="62">
        <v>345.14532000000003</v>
      </c>
      <c r="J144" s="106"/>
      <c r="K144" s="69"/>
      <c r="L144" s="26"/>
    </row>
    <row r="145" spans="2:12" s="19" customFormat="1" ht="13" customHeight="1">
      <c r="B145" s="32" t="s">
        <v>234</v>
      </c>
      <c r="C145" s="32" t="s">
        <v>1342</v>
      </c>
      <c r="D145" s="66" t="s">
        <v>249</v>
      </c>
      <c r="E145" s="32" t="s">
        <v>42</v>
      </c>
      <c r="F145" s="30" t="s">
        <v>160</v>
      </c>
      <c r="G145" s="138" t="s">
        <v>256</v>
      </c>
      <c r="H145" s="62">
        <v>341.25389999999999</v>
      </c>
      <c r="I145" s="62">
        <v>409.50467999999995</v>
      </c>
      <c r="J145" s="106" t="s">
        <v>257</v>
      </c>
      <c r="K145" s="31" t="s">
        <v>1413</v>
      </c>
      <c r="L145" s="26"/>
    </row>
    <row r="146" spans="2:12" s="16" customFormat="1" ht="13" customHeight="1">
      <c r="B146" s="32" t="s">
        <v>234</v>
      </c>
      <c r="C146" s="32" t="s">
        <v>1342</v>
      </c>
      <c r="D146" s="64" t="s">
        <v>249</v>
      </c>
      <c r="E146" s="47" t="s">
        <v>39</v>
      </c>
      <c r="F146" s="30" t="s">
        <v>160</v>
      </c>
      <c r="G146" s="138" t="s">
        <v>258</v>
      </c>
      <c r="H146" s="62">
        <v>316.87109999999996</v>
      </c>
      <c r="I146" s="62">
        <v>380.24531999999994</v>
      </c>
      <c r="J146" s="106" t="s">
        <v>257</v>
      </c>
      <c r="K146" s="31" t="s">
        <v>1413</v>
      </c>
      <c r="L146" s="26"/>
    </row>
    <row r="147" spans="2:12" s="16" customFormat="1" ht="13" customHeight="1">
      <c r="B147" s="32" t="s">
        <v>234</v>
      </c>
      <c r="C147" s="46" t="s">
        <v>1410</v>
      </c>
      <c r="D147" s="39" t="s">
        <v>83</v>
      </c>
      <c r="E147" s="14" t="s">
        <v>259</v>
      </c>
      <c r="F147" s="30" t="s">
        <v>20</v>
      </c>
      <c r="G147" s="138" t="s">
        <v>260</v>
      </c>
      <c r="H147" s="62">
        <v>410</v>
      </c>
      <c r="I147" s="116">
        <f>SUM(H147*1.2)</f>
        <v>492</v>
      </c>
      <c r="J147" s="106"/>
      <c r="K147" s="31"/>
      <c r="L147" s="26"/>
    </row>
    <row r="148" spans="2:12" s="16" customFormat="1" ht="13" customHeight="1">
      <c r="B148" s="32" t="s">
        <v>234</v>
      </c>
      <c r="C148" s="35" t="s">
        <v>1410</v>
      </c>
      <c r="D148" s="33" t="s">
        <v>83</v>
      </c>
      <c r="E148" s="32" t="s">
        <v>252</v>
      </c>
      <c r="F148" s="30" t="s">
        <v>20</v>
      </c>
      <c r="G148" s="138" t="s">
        <v>261</v>
      </c>
      <c r="H148" s="62">
        <v>314</v>
      </c>
      <c r="I148" s="116">
        <f>SUM(H148*1.2)</f>
        <v>376.8</v>
      </c>
      <c r="J148" s="106"/>
      <c r="K148" s="31"/>
      <c r="L148" s="26"/>
    </row>
    <row r="149" spans="2:12" s="16" customFormat="1" ht="13" customHeight="1">
      <c r="B149" s="172" t="s">
        <v>234</v>
      </c>
      <c r="C149" s="172" t="s">
        <v>1410</v>
      </c>
      <c r="D149" s="173" t="s">
        <v>83</v>
      </c>
      <c r="E149" s="172" t="s">
        <v>39</v>
      </c>
      <c r="F149" s="174" t="s">
        <v>20</v>
      </c>
      <c r="G149" s="175" t="s">
        <v>264</v>
      </c>
      <c r="H149" s="176">
        <v>407.91</v>
      </c>
      <c r="I149" s="176">
        <v>489.49200000000002</v>
      </c>
      <c r="J149" s="151" t="s">
        <v>263</v>
      </c>
      <c r="K149" s="177" t="s">
        <v>1598</v>
      </c>
      <c r="L149" s="26"/>
    </row>
    <row r="150" spans="2:12" s="16" customFormat="1" ht="13" customHeight="1">
      <c r="B150" s="172" t="s">
        <v>234</v>
      </c>
      <c r="C150" s="172" t="s">
        <v>1410</v>
      </c>
      <c r="D150" s="173" t="s">
        <v>83</v>
      </c>
      <c r="E150" s="172" t="s">
        <v>42</v>
      </c>
      <c r="F150" s="174" t="s">
        <v>20</v>
      </c>
      <c r="G150" s="175" t="s">
        <v>262</v>
      </c>
      <c r="H150" s="176">
        <v>496</v>
      </c>
      <c r="I150" s="176">
        <v>595.19999999999993</v>
      </c>
      <c r="J150" s="151" t="s">
        <v>263</v>
      </c>
      <c r="K150" s="177" t="s">
        <v>1598</v>
      </c>
      <c r="L150" s="26"/>
    </row>
    <row r="151" spans="2:12" s="16" customFormat="1" ht="13" customHeight="1">
      <c r="B151" s="206" t="s">
        <v>234</v>
      </c>
      <c r="C151" s="206" t="s">
        <v>1410</v>
      </c>
      <c r="D151" s="205" t="s">
        <v>83</v>
      </c>
      <c r="E151" s="206" t="s">
        <v>1519</v>
      </c>
      <c r="F151" s="196" t="s">
        <v>20</v>
      </c>
      <c r="G151" s="197" t="s">
        <v>1517</v>
      </c>
      <c r="H151" s="198">
        <v>407.91</v>
      </c>
      <c r="I151" s="218">
        <f>SUM(H151*1.2)</f>
        <v>489.49200000000002</v>
      </c>
      <c r="J151" s="199" t="s">
        <v>1274</v>
      </c>
      <c r="K151" s="200" t="s">
        <v>1420</v>
      </c>
      <c r="L151" s="26"/>
    </row>
    <row r="152" spans="2:12" s="16" customFormat="1" ht="13" customHeight="1">
      <c r="B152" s="206" t="s">
        <v>234</v>
      </c>
      <c r="C152" s="206" t="s">
        <v>1410</v>
      </c>
      <c r="D152" s="205" t="s">
        <v>83</v>
      </c>
      <c r="E152" s="206" t="s">
        <v>1520</v>
      </c>
      <c r="F152" s="196" t="s">
        <v>20</v>
      </c>
      <c r="G152" s="197" t="s">
        <v>1518</v>
      </c>
      <c r="H152" s="198">
        <v>496</v>
      </c>
      <c r="I152" s="218">
        <f>SUM(H152*1.2)</f>
        <v>595.19999999999993</v>
      </c>
      <c r="J152" s="199" t="s">
        <v>1274</v>
      </c>
      <c r="K152" s="200" t="s">
        <v>1420</v>
      </c>
      <c r="L152" s="26"/>
    </row>
    <row r="153" spans="2:12" s="16" customFormat="1" ht="13" customHeight="1">
      <c r="B153" s="32" t="s">
        <v>234</v>
      </c>
      <c r="C153" s="46" t="s">
        <v>1411</v>
      </c>
      <c r="D153" s="33" t="s">
        <v>83</v>
      </c>
      <c r="E153" s="14" t="s">
        <v>259</v>
      </c>
      <c r="F153" s="30" t="s">
        <v>20</v>
      </c>
      <c r="G153" s="138" t="s">
        <v>260</v>
      </c>
      <c r="H153" s="62">
        <v>410</v>
      </c>
      <c r="I153" s="116">
        <f>SUM(H153*1.2)</f>
        <v>492</v>
      </c>
      <c r="J153" s="106"/>
      <c r="K153" s="31"/>
      <c r="L153" s="26"/>
    </row>
    <row r="154" spans="2:12" s="16" customFormat="1" ht="13" customHeight="1">
      <c r="B154" s="32" t="s">
        <v>234</v>
      </c>
      <c r="C154" s="35" t="s">
        <v>1411</v>
      </c>
      <c r="D154" s="33" t="s">
        <v>83</v>
      </c>
      <c r="E154" s="14" t="s">
        <v>252</v>
      </c>
      <c r="F154" s="30" t="s">
        <v>20</v>
      </c>
      <c r="G154" s="138" t="s">
        <v>261</v>
      </c>
      <c r="H154" s="62">
        <v>314</v>
      </c>
      <c r="I154" s="116">
        <f>SUM(H154*1.2)</f>
        <v>376.8</v>
      </c>
      <c r="J154" s="106"/>
      <c r="K154" s="31"/>
      <c r="L154" s="26"/>
    </row>
    <row r="155" spans="2:12" s="16" customFormat="1" ht="13" customHeight="1">
      <c r="B155" s="32" t="s">
        <v>234</v>
      </c>
      <c r="C155" s="35" t="s">
        <v>1411</v>
      </c>
      <c r="D155" s="33" t="s">
        <v>83</v>
      </c>
      <c r="E155" s="45" t="s">
        <v>42</v>
      </c>
      <c r="F155" s="30" t="s">
        <v>20</v>
      </c>
      <c r="G155" s="138" t="s">
        <v>265</v>
      </c>
      <c r="H155" s="62">
        <v>496</v>
      </c>
      <c r="I155" s="62">
        <v>595.19999999999993</v>
      </c>
      <c r="J155" s="151" t="s">
        <v>1274</v>
      </c>
      <c r="K155" s="171" t="s">
        <v>1420</v>
      </c>
      <c r="L155" s="29"/>
    </row>
    <row r="156" spans="2:12" s="16" customFormat="1" ht="13" customHeight="1">
      <c r="B156" s="32" t="s">
        <v>234</v>
      </c>
      <c r="C156" s="37" t="s">
        <v>1411</v>
      </c>
      <c r="D156" s="38" t="s">
        <v>83</v>
      </c>
      <c r="E156" s="36" t="s">
        <v>39</v>
      </c>
      <c r="F156" s="30" t="s">
        <v>20</v>
      </c>
      <c r="G156" s="138" t="s">
        <v>266</v>
      </c>
      <c r="H156" s="62">
        <v>407.91</v>
      </c>
      <c r="I156" s="62">
        <v>489.49200000000002</v>
      </c>
      <c r="J156" s="151" t="s">
        <v>1274</v>
      </c>
      <c r="K156" s="171" t="s">
        <v>1420</v>
      </c>
      <c r="L156" s="29"/>
    </row>
    <row r="157" spans="2:12" s="16" customFormat="1" ht="13" customHeight="1">
      <c r="B157" s="32" t="s">
        <v>234</v>
      </c>
      <c r="C157" s="46" t="s">
        <v>267</v>
      </c>
      <c r="D157" s="33" t="s">
        <v>268</v>
      </c>
      <c r="E157" s="45" t="s">
        <v>269</v>
      </c>
      <c r="F157" s="30" t="s">
        <v>191</v>
      </c>
      <c r="G157" s="138" t="s">
        <v>270</v>
      </c>
      <c r="H157" s="62">
        <v>396.59375</v>
      </c>
      <c r="I157" s="62">
        <v>475.91249999999997</v>
      </c>
      <c r="J157" s="106" t="s">
        <v>22</v>
      </c>
      <c r="K157" s="31" t="s">
        <v>1449</v>
      </c>
      <c r="L157" s="26"/>
    </row>
    <row r="158" spans="2:12" s="16" customFormat="1" ht="13" customHeight="1">
      <c r="B158" s="32" t="s">
        <v>234</v>
      </c>
      <c r="C158" s="37" t="s">
        <v>267</v>
      </c>
      <c r="D158" s="38" t="s">
        <v>268</v>
      </c>
      <c r="E158" s="36" t="s">
        <v>271</v>
      </c>
      <c r="F158" s="30" t="s">
        <v>191</v>
      </c>
      <c r="G158" s="138" t="s">
        <v>272</v>
      </c>
      <c r="H158" s="62">
        <v>396.59375</v>
      </c>
      <c r="I158" s="62">
        <v>475.91249999999997</v>
      </c>
      <c r="J158" s="106" t="s">
        <v>22</v>
      </c>
      <c r="K158" s="31" t="s">
        <v>1449</v>
      </c>
      <c r="L158" s="26"/>
    </row>
    <row r="159" spans="2:12" s="19" customFormat="1" ht="13" customHeight="1">
      <c r="B159" s="32" t="s">
        <v>234</v>
      </c>
      <c r="C159" s="32" t="s">
        <v>1343</v>
      </c>
      <c r="D159" s="64" t="s">
        <v>83</v>
      </c>
      <c r="E159" s="32" t="s">
        <v>72</v>
      </c>
      <c r="F159" s="30" t="s">
        <v>36</v>
      </c>
      <c r="G159" s="138" t="s">
        <v>273</v>
      </c>
      <c r="H159" s="62">
        <v>170.83</v>
      </c>
      <c r="I159" s="62">
        <v>204.99600000000001</v>
      </c>
      <c r="J159" s="106"/>
      <c r="K159" s="133"/>
      <c r="L159" s="26"/>
    </row>
    <row r="160" spans="2:12" s="16" customFormat="1" ht="13" customHeight="1">
      <c r="B160" s="32" t="s">
        <v>234</v>
      </c>
      <c r="C160" s="32" t="s">
        <v>1343</v>
      </c>
      <c r="D160" s="66" t="s">
        <v>83</v>
      </c>
      <c r="E160" s="32" t="s">
        <v>554</v>
      </c>
      <c r="F160" s="30" t="s">
        <v>36</v>
      </c>
      <c r="G160" s="138" t="s">
        <v>274</v>
      </c>
      <c r="H160" s="62">
        <v>378.58</v>
      </c>
      <c r="I160" s="62">
        <v>454.29599999999999</v>
      </c>
      <c r="J160" s="106"/>
      <c r="K160" s="133"/>
      <c r="L160" s="26"/>
    </row>
    <row r="161" spans="2:12" s="19" customFormat="1" ht="13" customHeight="1">
      <c r="B161" s="32" t="s">
        <v>234</v>
      </c>
      <c r="C161" s="32" t="s">
        <v>1343</v>
      </c>
      <c r="D161" s="66" t="s">
        <v>83</v>
      </c>
      <c r="E161" s="32" t="s">
        <v>275</v>
      </c>
      <c r="F161" s="30" t="s">
        <v>20</v>
      </c>
      <c r="G161" s="138" t="s">
        <v>276</v>
      </c>
      <c r="H161" s="62">
        <v>472.86720000000003</v>
      </c>
      <c r="I161" s="62">
        <v>567.44064000000003</v>
      </c>
      <c r="J161" s="106" t="s">
        <v>1274</v>
      </c>
      <c r="K161" s="133" t="s">
        <v>1420</v>
      </c>
      <c r="L161" s="26"/>
    </row>
    <row r="162" spans="2:12" s="19" customFormat="1" ht="13" customHeight="1">
      <c r="B162" s="32" t="s">
        <v>234</v>
      </c>
      <c r="C162" s="32" t="s">
        <v>1343</v>
      </c>
      <c r="D162" s="66" t="s">
        <v>83</v>
      </c>
      <c r="E162" s="32" t="s">
        <v>277</v>
      </c>
      <c r="F162" s="30" t="s">
        <v>20</v>
      </c>
      <c r="G162" s="138" t="s">
        <v>278</v>
      </c>
      <c r="H162" s="62">
        <v>400</v>
      </c>
      <c r="I162" s="122">
        <v>480</v>
      </c>
      <c r="J162" s="106" t="s">
        <v>1274</v>
      </c>
      <c r="K162" s="133" t="s">
        <v>1420</v>
      </c>
      <c r="L162" s="26"/>
    </row>
    <row r="163" spans="2:12" s="19" customFormat="1" ht="13" customHeight="1">
      <c r="B163" s="32" t="s">
        <v>234</v>
      </c>
      <c r="C163" s="32" t="s">
        <v>1343</v>
      </c>
      <c r="D163" s="66" t="s">
        <v>83</v>
      </c>
      <c r="E163" s="32" t="s">
        <v>279</v>
      </c>
      <c r="F163" s="30" t="s">
        <v>20</v>
      </c>
      <c r="G163" s="138" t="s">
        <v>280</v>
      </c>
      <c r="H163" s="62">
        <v>472.86720000000003</v>
      </c>
      <c r="I163" s="62">
        <v>567.44064000000003</v>
      </c>
      <c r="J163" s="106"/>
      <c r="K163" s="133" t="s">
        <v>281</v>
      </c>
      <c r="L163" s="26"/>
    </row>
    <row r="164" spans="2:12" s="19" customFormat="1" ht="13" customHeight="1">
      <c r="B164" s="32" t="s">
        <v>234</v>
      </c>
      <c r="C164" s="32" t="s">
        <v>1343</v>
      </c>
      <c r="D164" s="66" t="s">
        <v>83</v>
      </c>
      <c r="E164" s="32" t="s">
        <v>282</v>
      </c>
      <c r="F164" s="30" t="s">
        <v>20</v>
      </c>
      <c r="G164" s="138" t="s">
        <v>283</v>
      </c>
      <c r="H164" s="62">
        <v>400</v>
      </c>
      <c r="I164" s="122">
        <v>480</v>
      </c>
      <c r="J164" s="106"/>
      <c r="K164" s="133" t="s">
        <v>281</v>
      </c>
      <c r="L164" s="26"/>
    </row>
    <row r="165" spans="2:12" ht="13" customHeight="1">
      <c r="B165" s="32" t="s">
        <v>234</v>
      </c>
      <c r="C165" s="32" t="s">
        <v>1343</v>
      </c>
      <c r="D165" s="39" t="s">
        <v>83</v>
      </c>
      <c r="E165" s="40" t="s">
        <v>284</v>
      </c>
      <c r="F165" s="30" t="s">
        <v>36</v>
      </c>
      <c r="G165" s="138" t="s">
        <v>285</v>
      </c>
      <c r="H165" s="62">
        <v>479</v>
      </c>
      <c r="I165" s="62">
        <f>SUM(H165*1.2)</f>
        <v>574.79999999999995</v>
      </c>
      <c r="J165" s="62"/>
      <c r="K165" s="133" t="s">
        <v>281</v>
      </c>
    </row>
    <row r="166" spans="2:12" ht="13" customHeight="1">
      <c r="B166" s="32" t="s">
        <v>234</v>
      </c>
      <c r="C166" s="32" t="s">
        <v>1343</v>
      </c>
      <c r="D166" s="33" t="s">
        <v>83</v>
      </c>
      <c r="E166" s="32" t="s">
        <v>286</v>
      </c>
      <c r="F166" s="30" t="s">
        <v>36</v>
      </c>
      <c r="G166" s="138" t="s">
        <v>287</v>
      </c>
      <c r="H166" s="62">
        <v>412</v>
      </c>
      <c r="I166" s="62">
        <f>SUM(H166*1.2)</f>
        <v>494.4</v>
      </c>
      <c r="J166" s="62"/>
      <c r="K166" s="133" t="s">
        <v>281</v>
      </c>
    </row>
    <row r="167" spans="2:12" ht="13" customHeight="1">
      <c r="B167" s="32" t="s">
        <v>234</v>
      </c>
      <c r="C167" s="32" t="s">
        <v>1343</v>
      </c>
      <c r="D167" s="33" t="s">
        <v>83</v>
      </c>
      <c r="E167" s="32" t="s">
        <v>288</v>
      </c>
      <c r="F167" s="30" t="s">
        <v>36</v>
      </c>
      <c r="G167" s="138" t="s">
        <v>289</v>
      </c>
      <c r="H167" s="62">
        <v>489</v>
      </c>
      <c r="I167" s="62">
        <f>SUM(H167*1.2)</f>
        <v>586.79999999999995</v>
      </c>
      <c r="J167" s="106" t="s">
        <v>1274</v>
      </c>
      <c r="K167" s="133" t="s">
        <v>1420</v>
      </c>
    </row>
    <row r="168" spans="2:12" ht="13" customHeight="1">
      <c r="B168" s="32" t="s">
        <v>234</v>
      </c>
      <c r="C168" s="32" t="s">
        <v>1343</v>
      </c>
      <c r="D168" s="33" t="s">
        <v>83</v>
      </c>
      <c r="E168" s="32" t="s">
        <v>290</v>
      </c>
      <c r="F168" s="30" t="s">
        <v>36</v>
      </c>
      <c r="G168" s="138" t="s">
        <v>291</v>
      </c>
      <c r="H168" s="62">
        <v>422</v>
      </c>
      <c r="I168" s="62">
        <f>SUM(H168*1.2)</f>
        <v>506.4</v>
      </c>
      <c r="J168" s="106" t="s">
        <v>1274</v>
      </c>
      <c r="K168" s="133" t="s">
        <v>1420</v>
      </c>
    </row>
    <row r="169" spans="2:12" s="19" customFormat="1" ht="13" customHeight="1">
      <c r="B169" s="32" t="s">
        <v>234</v>
      </c>
      <c r="C169" s="32" t="s">
        <v>1343</v>
      </c>
      <c r="D169" s="66" t="s">
        <v>83</v>
      </c>
      <c r="E169" s="32" t="s">
        <v>1392</v>
      </c>
      <c r="F169" s="30" t="s">
        <v>36</v>
      </c>
      <c r="G169" s="138" t="s">
        <v>292</v>
      </c>
      <c r="H169" s="62">
        <v>887.24609999999996</v>
      </c>
      <c r="I169" s="62">
        <v>1064.6953199999998</v>
      </c>
      <c r="J169" s="106" t="s">
        <v>1274</v>
      </c>
      <c r="K169" s="133" t="s">
        <v>1420</v>
      </c>
      <c r="L169" s="26"/>
    </row>
    <row r="170" spans="2:12" s="19" customFormat="1" ht="13" customHeight="1">
      <c r="B170" s="32" t="s">
        <v>234</v>
      </c>
      <c r="C170" s="32" t="s">
        <v>1343</v>
      </c>
      <c r="D170" s="66" t="s">
        <v>83</v>
      </c>
      <c r="E170" s="32" t="s">
        <v>1393</v>
      </c>
      <c r="F170" s="30" t="s">
        <v>36</v>
      </c>
      <c r="G170" s="138" t="s">
        <v>293</v>
      </c>
      <c r="H170" s="62">
        <v>848.25</v>
      </c>
      <c r="I170" s="62">
        <v>1017.9</v>
      </c>
      <c r="J170" s="106" t="s">
        <v>1274</v>
      </c>
      <c r="K170" s="133" t="s">
        <v>1420</v>
      </c>
      <c r="L170" s="26"/>
    </row>
    <row r="171" spans="2:12" s="19" customFormat="1" ht="13" customHeight="1">
      <c r="B171" s="32" t="s">
        <v>234</v>
      </c>
      <c r="C171" s="32" t="s">
        <v>1343</v>
      </c>
      <c r="D171" s="66" t="s">
        <v>83</v>
      </c>
      <c r="E171" s="32" t="s">
        <v>1320</v>
      </c>
      <c r="F171" s="30" t="s">
        <v>36</v>
      </c>
      <c r="G171" s="138" t="s">
        <v>294</v>
      </c>
      <c r="H171" s="62">
        <v>638.62109999999996</v>
      </c>
      <c r="I171" s="62">
        <v>766.3453199999999</v>
      </c>
      <c r="J171" s="106" t="s">
        <v>1274</v>
      </c>
      <c r="K171" s="133" t="s">
        <v>1420</v>
      </c>
      <c r="L171" s="26"/>
    </row>
    <row r="172" spans="2:12" s="19" customFormat="1" ht="13" customHeight="1">
      <c r="B172" s="32" t="s">
        <v>234</v>
      </c>
      <c r="C172" s="32" t="s">
        <v>1343</v>
      </c>
      <c r="D172" s="66" t="s">
        <v>83</v>
      </c>
      <c r="E172" s="32" t="s">
        <v>1321</v>
      </c>
      <c r="F172" s="30" t="s">
        <v>36</v>
      </c>
      <c r="G172" s="138" t="s">
        <v>295</v>
      </c>
      <c r="H172" s="62">
        <v>599.625</v>
      </c>
      <c r="I172" s="62">
        <v>719.55</v>
      </c>
      <c r="J172" s="106" t="s">
        <v>1274</v>
      </c>
      <c r="K172" s="133" t="s">
        <v>1420</v>
      </c>
      <c r="L172" s="26"/>
    </row>
    <row r="173" spans="2:12" s="19" customFormat="1" ht="13" customHeight="1">
      <c r="B173" s="32" t="s">
        <v>234</v>
      </c>
      <c r="C173" s="32" t="s">
        <v>1343</v>
      </c>
      <c r="D173" s="66" t="s">
        <v>83</v>
      </c>
      <c r="E173" s="32" t="s">
        <v>1394</v>
      </c>
      <c r="F173" s="30" t="s">
        <v>36</v>
      </c>
      <c r="G173" s="138" t="s">
        <v>296</v>
      </c>
      <c r="H173" s="62">
        <v>887.24609999999996</v>
      </c>
      <c r="I173" s="62">
        <v>1064.6953199999998</v>
      </c>
      <c r="J173" s="106"/>
      <c r="K173" s="133" t="s">
        <v>281</v>
      </c>
      <c r="L173" s="26"/>
    </row>
    <row r="174" spans="2:12" s="19" customFormat="1" ht="13" customHeight="1">
      <c r="B174" s="32" t="s">
        <v>234</v>
      </c>
      <c r="C174" s="32" t="s">
        <v>1343</v>
      </c>
      <c r="D174" s="66" t="s">
        <v>83</v>
      </c>
      <c r="E174" s="32" t="s">
        <v>1395</v>
      </c>
      <c r="F174" s="30" t="s">
        <v>36</v>
      </c>
      <c r="G174" s="138" t="s">
        <v>297</v>
      </c>
      <c r="H174" s="62">
        <v>848.25</v>
      </c>
      <c r="I174" s="62">
        <v>1017.9</v>
      </c>
      <c r="J174" s="106"/>
      <c r="K174" s="133" t="s">
        <v>281</v>
      </c>
      <c r="L174" s="26"/>
    </row>
    <row r="175" spans="2:12" s="19" customFormat="1" ht="13" customHeight="1">
      <c r="B175" s="32" t="s">
        <v>234</v>
      </c>
      <c r="C175" s="32" t="s">
        <v>1343</v>
      </c>
      <c r="D175" s="66" t="s">
        <v>83</v>
      </c>
      <c r="E175" s="32" t="s">
        <v>1322</v>
      </c>
      <c r="F175" s="30" t="s">
        <v>36</v>
      </c>
      <c r="G175" s="138" t="s">
        <v>298</v>
      </c>
      <c r="H175" s="62">
        <v>638.62109999999996</v>
      </c>
      <c r="I175" s="62">
        <v>766.3453199999999</v>
      </c>
      <c r="J175" s="106"/>
      <c r="K175" s="133" t="s">
        <v>281</v>
      </c>
      <c r="L175" s="26"/>
    </row>
    <row r="176" spans="2:12" s="19" customFormat="1" ht="13" customHeight="1">
      <c r="B176" s="32" t="s">
        <v>234</v>
      </c>
      <c r="C176" s="32" t="s">
        <v>1343</v>
      </c>
      <c r="D176" s="64" t="s">
        <v>83</v>
      </c>
      <c r="E176" s="47" t="s">
        <v>1323</v>
      </c>
      <c r="F176" s="30" t="s">
        <v>36</v>
      </c>
      <c r="G176" s="138" t="s">
        <v>299</v>
      </c>
      <c r="H176" s="62">
        <v>599.625</v>
      </c>
      <c r="I176" s="62">
        <v>719.55</v>
      </c>
      <c r="J176" s="106"/>
      <c r="K176" s="133" t="s">
        <v>281</v>
      </c>
      <c r="L176" s="26"/>
    </row>
    <row r="177" spans="2:12" ht="13" customHeight="1">
      <c r="B177" s="32" t="s">
        <v>234</v>
      </c>
      <c r="C177" s="32" t="s">
        <v>1343</v>
      </c>
      <c r="D177" s="39" t="s">
        <v>83</v>
      </c>
      <c r="E177" s="32" t="s">
        <v>300</v>
      </c>
      <c r="F177" s="30" t="s">
        <v>36</v>
      </c>
      <c r="G177" s="138" t="s">
        <v>301</v>
      </c>
      <c r="H177" s="62">
        <v>450</v>
      </c>
      <c r="I177" s="62">
        <f>SUM(H177*1.2)</f>
        <v>540</v>
      </c>
      <c r="J177" s="62"/>
      <c r="K177" s="133" t="s">
        <v>281</v>
      </c>
      <c r="L177"/>
    </row>
    <row r="178" spans="2:12" ht="13" customHeight="1">
      <c r="B178" s="32" t="s">
        <v>234</v>
      </c>
      <c r="C178" s="32" t="s">
        <v>1343</v>
      </c>
      <c r="D178" s="38" t="s">
        <v>83</v>
      </c>
      <c r="E178" s="47" t="s">
        <v>302</v>
      </c>
      <c r="F178" s="30" t="s">
        <v>36</v>
      </c>
      <c r="G178" s="138" t="s">
        <v>303</v>
      </c>
      <c r="H178" s="62">
        <v>460</v>
      </c>
      <c r="I178" s="62">
        <f>SUM(H178*1.2)</f>
        <v>552</v>
      </c>
      <c r="J178" s="106" t="s">
        <v>304</v>
      </c>
      <c r="K178" s="133" t="s">
        <v>305</v>
      </c>
      <c r="L178"/>
    </row>
    <row r="179" spans="2:12" s="19" customFormat="1" ht="13" customHeight="1">
      <c r="B179" s="32" t="s">
        <v>234</v>
      </c>
      <c r="C179" s="40" t="s">
        <v>306</v>
      </c>
      <c r="D179" s="63" t="s">
        <v>307</v>
      </c>
      <c r="E179" s="32" t="s">
        <v>308</v>
      </c>
      <c r="F179" s="30" t="s">
        <v>36</v>
      </c>
      <c r="G179" s="138" t="s">
        <v>309</v>
      </c>
      <c r="H179" s="62">
        <v>440.92239999999998</v>
      </c>
      <c r="I179" s="62">
        <v>529.10687999999993</v>
      </c>
      <c r="J179" s="106" t="s">
        <v>30</v>
      </c>
      <c r="K179" s="69" t="s">
        <v>1442</v>
      </c>
      <c r="L179" s="26"/>
    </row>
    <row r="180" spans="2:12" s="19" customFormat="1" ht="13" customHeight="1">
      <c r="B180" s="32" t="s">
        <v>234</v>
      </c>
      <c r="C180" s="32" t="s">
        <v>306</v>
      </c>
      <c r="D180" s="64" t="s">
        <v>307</v>
      </c>
      <c r="E180" s="32" t="s">
        <v>310</v>
      </c>
      <c r="F180" s="30" t="s">
        <v>36</v>
      </c>
      <c r="G180" s="138" t="s">
        <v>311</v>
      </c>
      <c r="H180" s="62">
        <v>505.02960000000002</v>
      </c>
      <c r="I180" s="62">
        <v>606.03552000000002</v>
      </c>
      <c r="J180" s="106" t="s">
        <v>30</v>
      </c>
      <c r="K180" s="69" t="s">
        <v>1442</v>
      </c>
      <c r="L180" s="26"/>
    </row>
    <row r="181" spans="2:12" s="19" customFormat="1" ht="13" customHeight="1">
      <c r="B181" s="32" t="s">
        <v>234</v>
      </c>
      <c r="C181" s="32" t="s">
        <v>306</v>
      </c>
      <c r="D181" s="64" t="s">
        <v>307</v>
      </c>
      <c r="E181" s="32" t="s">
        <v>312</v>
      </c>
      <c r="F181" s="30" t="s">
        <v>36</v>
      </c>
      <c r="G181" s="138" t="s">
        <v>313</v>
      </c>
      <c r="H181" s="62">
        <v>452.25240000000002</v>
      </c>
      <c r="I181" s="62">
        <v>542.70288000000005</v>
      </c>
      <c r="J181" s="106" t="s">
        <v>30</v>
      </c>
      <c r="K181" s="69" t="s">
        <v>1442</v>
      </c>
      <c r="L181" s="26"/>
    </row>
    <row r="182" spans="2:12" s="19" customFormat="1" ht="13" customHeight="1">
      <c r="B182" s="32" t="s">
        <v>234</v>
      </c>
      <c r="C182" s="32" t="s">
        <v>306</v>
      </c>
      <c r="D182" s="64" t="s">
        <v>307</v>
      </c>
      <c r="E182" s="32" t="s">
        <v>250</v>
      </c>
      <c r="F182" s="30" t="s">
        <v>36</v>
      </c>
      <c r="G182" s="138" t="s">
        <v>314</v>
      </c>
      <c r="H182" s="62">
        <v>217.15490000000003</v>
      </c>
      <c r="I182" s="62">
        <v>260.58588000000003</v>
      </c>
      <c r="J182" s="106"/>
      <c r="K182" s="69"/>
      <c r="L182" s="26"/>
    </row>
    <row r="183" spans="2:12" s="19" customFormat="1" ht="13" customHeight="1">
      <c r="B183" s="32" t="s">
        <v>234</v>
      </c>
      <c r="C183" s="32" t="s">
        <v>306</v>
      </c>
      <c r="D183" s="64" t="s">
        <v>307</v>
      </c>
      <c r="E183" s="32" t="s">
        <v>315</v>
      </c>
      <c r="F183" s="30" t="s">
        <v>36</v>
      </c>
      <c r="G183" s="138" t="s">
        <v>316</v>
      </c>
      <c r="H183" s="62">
        <v>113.3</v>
      </c>
      <c r="I183" s="62">
        <v>135.95999999999998</v>
      </c>
      <c r="J183" s="106"/>
      <c r="K183" s="69"/>
      <c r="L183" s="26"/>
    </row>
    <row r="184" spans="2:12" s="19" customFormat="1" ht="13" customHeight="1">
      <c r="B184" s="32" t="s">
        <v>234</v>
      </c>
      <c r="C184" s="47" t="s">
        <v>306</v>
      </c>
      <c r="D184" s="65" t="s">
        <v>307</v>
      </c>
      <c r="E184" s="47" t="s">
        <v>254</v>
      </c>
      <c r="F184" s="30" t="s">
        <v>36</v>
      </c>
      <c r="G184" s="138" t="s">
        <v>317</v>
      </c>
      <c r="H184" s="62">
        <v>389</v>
      </c>
      <c r="I184" s="62">
        <v>466.79999999999995</v>
      </c>
      <c r="J184" s="106"/>
      <c r="K184" s="136"/>
      <c r="L184" s="26"/>
    </row>
    <row r="185" spans="2:12" s="19" customFormat="1" ht="13" customHeight="1">
      <c r="B185" s="32" t="s">
        <v>234</v>
      </c>
      <c r="C185" s="40" t="s">
        <v>318</v>
      </c>
      <c r="D185" s="63" t="s">
        <v>124</v>
      </c>
      <c r="E185" s="32" t="s">
        <v>1316</v>
      </c>
      <c r="F185" s="30" t="s">
        <v>36</v>
      </c>
      <c r="G185" s="138" t="s">
        <v>319</v>
      </c>
      <c r="H185" s="62">
        <v>411.58</v>
      </c>
      <c r="I185" s="62">
        <v>493.89599999999996</v>
      </c>
      <c r="J185" s="106"/>
      <c r="K185" s="136"/>
      <c r="L185" s="26"/>
    </row>
    <row r="186" spans="2:12" s="19" customFormat="1" ht="13" customHeight="1">
      <c r="B186" s="32" t="s">
        <v>234</v>
      </c>
      <c r="C186" s="32" t="s">
        <v>318</v>
      </c>
      <c r="D186" s="66" t="s">
        <v>124</v>
      </c>
      <c r="E186" s="32" t="s">
        <v>72</v>
      </c>
      <c r="F186" s="30" t="s">
        <v>36</v>
      </c>
      <c r="G186" s="138" t="s">
        <v>320</v>
      </c>
      <c r="H186" s="62">
        <v>256.67</v>
      </c>
      <c r="I186" s="62">
        <v>308.00400000000002</v>
      </c>
      <c r="J186" s="106"/>
      <c r="K186" s="136"/>
      <c r="L186" s="26"/>
    </row>
    <row r="187" spans="2:12" s="19" customFormat="1" ht="13" customHeight="1">
      <c r="B187" s="32" t="s">
        <v>234</v>
      </c>
      <c r="C187" s="32" t="s">
        <v>318</v>
      </c>
      <c r="D187" s="66" t="s">
        <v>124</v>
      </c>
      <c r="E187" s="32" t="s">
        <v>310</v>
      </c>
      <c r="F187" s="30" t="s">
        <v>36</v>
      </c>
      <c r="G187" s="138" t="s">
        <v>321</v>
      </c>
      <c r="H187" s="62">
        <v>641.69000000000005</v>
      </c>
      <c r="I187" s="62">
        <v>770.02800000000002</v>
      </c>
      <c r="J187" s="106" t="s">
        <v>322</v>
      </c>
      <c r="K187" s="171" t="s">
        <v>1544</v>
      </c>
      <c r="L187" s="26"/>
    </row>
    <row r="188" spans="2:12" s="19" customFormat="1" ht="13" customHeight="1">
      <c r="B188" s="32" t="s">
        <v>234</v>
      </c>
      <c r="C188" s="32" t="s">
        <v>318</v>
      </c>
      <c r="D188" s="66" t="s">
        <v>124</v>
      </c>
      <c r="E188" s="32" t="s">
        <v>308</v>
      </c>
      <c r="F188" s="30" t="s">
        <v>36</v>
      </c>
      <c r="G188" s="138" t="s">
        <v>323</v>
      </c>
      <c r="H188" s="62">
        <v>582</v>
      </c>
      <c r="I188" s="62">
        <v>698.4</v>
      </c>
      <c r="J188" s="106" t="s">
        <v>322</v>
      </c>
      <c r="K188" s="171" t="s">
        <v>1544</v>
      </c>
      <c r="L188" s="26"/>
    </row>
    <row r="189" spans="2:12" s="19" customFormat="1" ht="13" customHeight="1">
      <c r="B189" s="32" t="s">
        <v>234</v>
      </c>
      <c r="C189" s="32" t="s">
        <v>318</v>
      </c>
      <c r="D189" s="66" t="s">
        <v>124</v>
      </c>
      <c r="E189" s="32" t="s">
        <v>312</v>
      </c>
      <c r="F189" s="30" t="s">
        <v>36</v>
      </c>
      <c r="G189" s="138" t="s">
        <v>324</v>
      </c>
      <c r="H189" s="62">
        <v>586.8528</v>
      </c>
      <c r="I189" s="62">
        <v>704.22335999999996</v>
      </c>
      <c r="J189" s="106" t="s">
        <v>322</v>
      </c>
      <c r="K189" s="171" t="s">
        <v>1544</v>
      </c>
      <c r="L189" s="26"/>
    </row>
    <row r="190" spans="2:12" s="16" customFormat="1" ht="13" customHeight="1">
      <c r="B190" s="32" t="s">
        <v>234</v>
      </c>
      <c r="C190" s="32" t="s">
        <v>318</v>
      </c>
      <c r="D190" s="66" t="s">
        <v>124</v>
      </c>
      <c r="E190" s="32" t="s">
        <v>1396</v>
      </c>
      <c r="F190" s="30" t="s">
        <v>36</v>
      </c>
      <c r="G190" s="138" t="s">
        <v>325</v>
      </c>
      <c r="H190" s="62">
        <v>1034.9100000000001</v>
      </c>
      <c r="I190" s="62">
        <v>1241.8920000000001</v>
      </c>
      <c r="J190" s="106" t="s">
        <v>322</v>
      </c>
      <c r="K190" s="171" t="s">
        <v>1544</v>
      </c>
      <c r="L190" s="26"/>
    </row>
    <row r="191" spans="2:12" s="19" customFormat="1" ht="13" customHeight="1">
      <c r="B191" s="32" t="s">
        <v>234</v>
      </c>
      <c r="C191" s="32" t="s">
        <v>318</v>
      </c>
      <c r="D191" s="66" t="s">
        <v>124</v>
      </c>
      <c r="E191" s="32" t="s">
        <v>1397</v>
      </c>
      <c r="F191" s="30" t="s">
        <v>36</v>
      </c>
      <c r="G191" s="138" t="s">
        <v>326</v>
      </c>
      <c r="H191" s="62">
        <v>1023.7499999999999</v>
      </c>
      <c r="I191" s="62">
        <v>1228.4999999999998</v>
      </c>
      <c r="J191" s="106" t="s">
        <v>322</v>
      </c>
      <c r="K191" s="171" t="s">
        <v>1544</v>
      </c>
      <c r="L191" s="26"/>
    </row>
    <row r="192" spans="2:12" s="19" customFormat="1" ht="13" customHeight="1">
      <c r="B192" s="32" t="s">
        <v>234</v>
      </c>
      <c r="C192" s="32" t="s">
        <v>318</v>
      </c>
      <c r="D192" s="66" t="s">
        <v>124</v>
      </c>
      <c r="E192" s="32" t="s">
        <v>1324</v>
      </c>
      <c r="F192" s="30" t="s">
        <v>36</v>
      </c>
      <c r="G192" s="138" t="s">
        <v>327</v>
      </c>
      <c r="H192" s="62">
        <v>986.33</v>
      </c>
      <c r="I192" s="62">
        <v>1183.596</v>
      </c>
      <c r="J192" s="106" t="s">
        <v>322</v>
      </c>
      <c r="K192" s="171" t="s">
        <v>1544</v>
      </c>
      <c r="L192" s="26"/>
    </row>
    <row r="193" spans="2:12" s="19" customFormat="1" ht="13" customHeight="1">
      <c r="B193" s="32" t="s">
        <v>234</v>
      </c>
      <c r="C193" s="47" t="s">
        <v>318</v>
      </c>
      <c r="D193" s="66" t="s">
        <v>124</v>
      </c>
      <c r="E193" s="47" t="s">
        <v>50</v>
      </c>
      <c r="F193" s="30" t="s">
        <v>36</v>
      </c>
      <c r="G193" s="138" t="s">
        <v>328</v>
      </c>
      <c r="H193" s="62">
        <v>831.42</v>
      </c>
      <c r="I193" s="62">
        <v>997.70399999999995</v>
      </c>
      <c r="J193" s="106" t="s">
        <v>322</v>
      </c>
      <c r="K193" s="171" t="s">
        <v>1544</v>
      </c>
      <c r="L193" s="26"/>
    </row>
    <row r="194" spans="2:12" s="19" customFormat="1" ht="13" customHeight="1">
      <c r="B194" s="32" t="s">
        <v>234</v>
      </c>
      <c r="C194" s="34" t="s">
        <v>329</v>
      </c>
      <c r="D194" s="98" t="s">
        <v>65</v>
      </c>
      <c r="E194" s="34" t="s">
        <v>330</v>
      </c>
      <c r="F194" s="30" t="s">
        <v>36</v>
      </c>
      <c r="G194" s="138" t="s">
        <v>331</v>
      </c>
      <c r="H194" s="62">
        <v>315</v>
      </c>
      <c r="I194" s="62">
        <v>378</v>
      </c>
      <c r="J194" s="106" t="s">
        <v>322</v>
      </c>
      <c r="K194" s="171" t="s">
        <v>1544</v>
      </c>
      <c r="L194" s="26"/>
    </row>
    <row r="195" spans="2:12" s="19" customFormat="1" ht="13" customHeight="1">
      <c r="B195" s="32" t="s">
        <v>234</v>
      </c>
      <c r="C195" s="32" t="s">
        <v>1344</v>
      </c>
      <c r="D195" s="67" t="s">
        <v>332</v>
      </c>
      <c r="E195" s="32" t="s">
        <v>250</v>
      </c>
      <c r="F195" s="30" t="s">
        <v>36</v>
      </c>
      <c r="G195" s="138" t="s">
        <v>333</v>
      </c>
      <c r="H195" s="62">
        <v>217.15490000000003</v>
      </c>
      <c r="I195" s="62">
        <v>260.58588000000003</v>
      </c>
      <c r="J195" s="106"/>
      <c r="K195" s="136"/>
      <c r="L195" s="26"/>
    </row>
    <row r="196" spans="2:12" s="19" customFormat="1" ht="13" customHeight="1">
      <c r="B196" s="32" t="s">
        <v>234</v>
      </c>
      <c r="C196" s="32" t="s">
        <v>1344</v>
      </c>
      <c r="D196" s="66" t="s">
        <v>332</v>
      </c>
      <c r="E196" s="32" t="s">
        <v>315</v>
      </c>
      <c r="F196" s="30" t="s">
        <v>36</v>
      </c>
      <c r="G196" s="138" t="s">
        <v>334</v>
      </c>
      <c r="H196" s="62">
        <v>113.3</v>
      </c>
      <c r="I196" s="62">
        <v>135.95999999999998</v>
      </c>
      <c r="J196" s="106"/>
      <c r="K196" s="69"/>
      <c r="L196" s="26"/>
    </row>
    <row r="197" spans="2:12" s="19" customFormat="1" ht="13" customHeight="1">
      <c r="B197" s="32" t="s">
        <v>234</v>
      </c>
      <c r="C197" s="32" t="s">
        <v>1344</v>
      </c>
      <c r="D197" s="66" t="s">
        <v>332</v>
      </c>
      <c r="E197" s="32" t="s">
        <v>254</v>
      </c>
      <c r="F197" s="30" t="s">
        <v>36</v>
      </c>
      <c r="G197" s="138" t="s">
        <v>335</v>
      </c>
      <c r="H197" s="62">
        <v>389</v>
      </c>
      <c r="I197" s="62">
        <v>466.79999999999995</v>
      </c>
      <c r="J197" s="106"/>
      <c r="K197" s="69"/>
      <c r="L197" s="26"/>
    </row>
    <row r="198" spans="2:12" s="19" customFormat="1" ht="13" customHeight="1">
      <c r="B198" s="32" t="s">
        <v>234</v>
      </c>
      <c r="C198" s="32" t="s">
        <v>1344</v>
      </c>
      <c r="D198" s="66" t="s">
        <v>336</v>
      </c>
      <c r="E198" s="32" t="s">
        <v>312</v>
      </c>
      <c r="F198" s="30" t="s">
        <v>36</v>
      </c>
      <c r="G198" s="138" t="s">
        <v>1496</v>
      </c>
      <c r="H198" s="62">
        <v>531.56240000000003</v>
      </c>
      <c r="I198" s="62">
        <v>637.87487999999996</v>
      </c>
      <c r="J198" s="106" t="s">
        <v>337</v>
      </c>
      <c r="K198" s="69" t="s">
        <v>1421</v>
      </c>
      <c r="L198" s="26"/>
    </row>
    <row r="199" spans="2:12" s="19" customFormat="1" ht="13" customHeight="1">
      <c r="B199" s="32" t="s">
        <v>234</v>
      </c>
      <c r="C199" s="32" t="s">
        <v>1344</v>
      </c>
      <c r="D199" s="66" t="s">
        <v>336</v>
      </c>
      <c r="E199" s="32" t="s">
        <v>42</v>
      </c>
      <c r="F199" s="30" t="s">
        <v>36</v>
      </c>
      <c r="G199" s="138" t="s">
        <v>338</v>
      </c>
      <c r="H199" s="62">
        <v>582.91666666666674</v>
      </c>
      <c r="I199" s="62">
        <v>699.50000000000011</v>
      </c>
      <c r="J199" s="106" t="s">
        <v>337</v>
      </c>
      <c r="K199" s="69" t="s">
        <v>1421</v>
      </c>
      <c r="L199" s="26"/>
    </row>
    <row r="200" spans="2:12" s="19" customFormat="1" ht="13" customHeight="1">
      <c r="B200" s="32" t="s">
        <v>339</v>
      </c>
      <c r="C200" s="47" t="s">
        <v>1344</v>
      </c>
      <c r="D200" s="68" t="s">
        <v>336</v>
      </c>
      <c r="E200" s="32" t="s">
        <v>39</v>
      </c>
      <c r="F200" s="30" t="s">
        <v>36</v>
      </c>
      <c r="G200" s="138" t="s">
        <v>340</v>
      </c>
      <c r="H200" s="62">
        <v>523.25</v>
      </c>
      <c r="I200" s="62">
        <v>627.9</v>
      </c>
      <c r="J200" s="106" t="s">
        <v>337</v>
      </c>
      <c r="K200" s="69" t="s">
        <v>1421</v>
      </c>
      <c r="L200" s="26"/>
    </row>
    <row r="201" spans="2:12" s="19" customFormat="1" ht="13" customHeight="1">
      <c r="B201" s="32" t="s">
        <v>339</v>
      </c>
      <c r="C201" s="40" t="s">
        <v>1275</v>
      </c>
      <c r="D201" s="63" t="s">
        <v>366</v>
      </c>
      <c r="E201" s="40" t="s">
        <v>1317</v>
      </c>
      <c r="F201" s="89" t="s">
        <v>36</v>
      </c>
      <c r="G201" s="138" t="s">
        <v>1276</v>
      </c>
      <c r="H201" s="62">
        <v>425.5</v>
      </c>
      <c r="I201" s="116">
        <f t="shared" ref="I201:I220" si="2">SUM(H201*1.2)</f>
        <v>510.59999999999997</v>
      </c>
      <c r="J201" s="106"/>
      <c r="K201" s="69"/>
      <c r="L201" s="26"/>
    </row>
    <row r="202" spans="2:12" s="19" customFormat="1" ht="13" customHeight="1">
      <c r="B202" s="32" t="s">
        <v>339</v>
      </c>
      <c r="C202" s="32" t="s">
        <v>1275</v>
      </c>
      <c r="D202" s="64" t="s">
        <v>366</v>
      </c>
      <c r="E202" s="32" t="s">
        <v>1325</v>
      </c>
      <c r="F202" s="89" t="s">
        <v>36</v>
      </c>
      <c r="G202" s="138" t="s">
        <v>1277</v>
      </c>
      <c r="H202" s="62">
        <v>250</v>
      </c>
      <c r="I202" s="116">
        <f t="shared" si="2"/>
        <v>300</v>
      </c>
      <c r="J202" s="106"/>
      <c r="K202" s="3"/>
      <c r="L202" s="26"/>
    </row>
    <row r="203" spans="2:12" s="19" customFormat="1" ht="13" customHeight="1">
      <c r="B203" s="32" t="s">
        <v>339</v>
      </c>
      <c r="C203" s="32" t="s">
        <v>1275</v>
      </c>
      <c r="D203" s="64" t="s">
        <v>366</v>
      </c>
      <c r="E203" s="32" t="s">
        <v>1466</v>
      </c>
      <c r="F203" s="89" t="s">
        <v>36</v>
      </c>
      <c r="G203" s="138" t="s">
        <v>1278</v>
      </c>
      <c r="H203" s="62">
        <v>700</v>
      </c>
      <c r="I203" s="116">
        <f t="shared" si="2"/>
        <v>840</v>
      </c>
      <c r="J203" s="106" t="s">
        <v>1296</v>
      </c>
      <c r="K203" s="69" t="s">
        <v>1422</v>
      </c>
      <c r="L203" s="26"/>
    </row>
    <row r="204" spans="2:12" s="19" customFormat="1" ht="13" customHeight="1">
      <c r="B204" s="32" t="s">
        <v>339</v>
      </c>
      <c r="C204" s="32" t="s">
        <v>1275</v>
      </c>
      <c r="D204" s="64" t="s">
        <v>366</v>
      </c>
      <c r="E204" s="32" t="s">
        <v>1467</v>
      </c>
      <c r="F204" s="89" t="s">
        <v>36</v>
      </c>
      <c r="G204" s="138" t="s">
        <v>1279</v>
      </c>
      <c r="H204" s="62">
        <v>635</v>
      </c>
      <c r="I204" s="116">
        <f t="shared" si="2"/>
        <v>762</v>
      </c>
      <c r="J204" s="106" t="s">
        <v>1296</v>
      </c>
      <c r="K204" s="69" t="s">
        <v>1422</v>
      </c>
      <c r="L204" s="26"/>
    </row>
    <row r="205" spans="2:12" s="19" customFormat="1" ht="13" customHeight="1">
      <c r="B205" s="32" t="s">
        <v>339</v>
      </c>
      <c r="C205" s="32" t="s">
        <v>1275</v>
      </c>
      <c r="D205" s="64" t="s">
        <v>366</v>
      </c>
      <c r="E205" s="32" t="s">
        <v>1468</v>
      </c>
      <c r="F205" s="89" t="s">
        <v>36</v>
      </c>
      <c r="G205" s="138" t="s">
        <v>1280</v>
      </c>
      <c r="H205" s="62">
        <v>1110</v>
      </c>
      <c r="I205" s="116">
        <f t="shared" si="2"/>
        <v>1332</v>
      </c>
      <c r="J205" s="106" t="s">
        <v>1296</v>
      </c>
      <c r="K205" s="69" t="s">
        <v>1422</v>
      </c>
      <c r="L205" s="26"/>
    </row>
    <row r="206" spans="2:12" s="19" customFormat="1" ht="13" customHeight="1">
      <c r="B206" s="32" t="s">
        <v>339</v>
      </c>
      <c r="C206" s="32" t="s">
        <v>1275</v>
      </c>
      <c r="D206" s="64" t="s">
        <v>366</v>
      </c>
      <c r="E206" s="32" t="s">
        <v>1469</v>
      </c>
      <c r="F206" s="89" t="s">
        <v>36</v>
      </c>
      <c r="G206" s="138" t="s">
        <v>1281</v>
      </c>
      <c r="H206" s="62">
        <v>1040</v>
      </c>
      <c r="I206" s="116">
        <f t="shared" si="2"/>
        <v>1248</v>
      </c>
      <c r="J206" s="106" t="s">
        <v>1296</v>
      </c>
      <c r="K206" s="69" t="s">
        <v>1422</v>
      </c>
      <c r="L206" s="26"/>
    </row>
    <row r="207" spans="2:12" s="19" customFormat="1" ht="13" customHeight="1">
      <c r="B207" s="32" t="s">
        <v>339</v>
      </c>
      <c r="C207" s="32" t="s">
        <v>1275</v>
      </c>
      <c r="D207" s="64" t="s">
        <v>366</v>
      </c>
      <c r="E207" s="32" t="s">
        <v>1470</v>
      </c>
      <c r="F207" s="89" t="s">
        <v>36</v>
      </c>
      <c r="G207" s="138" t="s">
        <v>1282</v>
      </c>
      <c r="H207" s="62">
        <v>935</v>
      </c>
      <c r="I207" s="116">
        <f t="shared" si="2"/>
        <v>1122</v>
      </c>
      <c r="J207" s="106" t="s">
        <v>1296</v>
      </c>
      <c r="K207" s="69" t="s">
        <v>1422</v>
      </c>
      <c r="L207" s="26"/>
    </row>
    <row r="208" spans="2:12" s="19" customFormat="1" ht="13" customHeight="1">
      <c r="B208" s="32" t="s">
        <v>339</v>
      </c>
      <c r="C208" s="32" t="s">
        <v>1275</v>
      </c>
      <c r="D208" s="64" t="s">
        <v>366</v>
      </c>
      <c r="E208" s="32" t="s">
        <v>1471</v>
      </c>
      <c r="F208" s="89" t="s">
        <v>36</v>
      </c>
      <c r="G208" s="138" t="s">
        <v>1283</v>
      </c>
      <c r="H208" s="62">
        <v>865</v>
      </c>
      <c r="I208" s="116">
        <f t="shared" si="2"/>
        <v>1038</v>
      </c>
      <c r="J208" s="106" t="s">
        <v>1296</v>
      </c>
      <c r="K208" s="69" t="s">
        <v>1422</v>
      </c>
      <c r="L208" s="26"/>
    </row>
    <row r="209" spans="2:12" s="19" customFormat="1" ht="13" customHeight="1">
      <c r="B209" s="32" t="s">
        <v>339</v>
      </c>
      <c r="C209" s="32" t="s">
        <v>1275</v>
      </c>
      <c r="D209" s="64" t="s">
        <v>366</v>
      </c>
      <c r="E209" s="32" t="s">
        <v>1534</v>
      </c>
      <c r="F209" s="89" t="s">
        <v>36</v>
      </c>
      <c r="G209" s="138" t="s">
        <v>1284</v>
      </c>
      <c r="H209" s="62">
        <v>810</v>
      </c>
      <c r="I209" s="116">
        <f t="shared" si="2"/>
        <v>972</v>
      </c>
      <c r="J209" s="106" t="s">
        <v>1296</v>
      </c>
      <c r="K209" s="69" t="s">
        <v>1422</v>
      </c>
      <c r="L209" s="26"/>
    </row>
    <row r="210" spans="2:12" s="19" customFormat="1" ht="13" customHeight="1">
      <c r="B210" s="32" t="s">
        <v>339</v>
      </c>
      <c r="C210" s="32" t="s">
        <v>1275</v>
      </c>
      <c r="D210" s="64" t="s">
        <v>366</v>
      </c>
      <c r="E210" s="32" t="s">
        <v>1535</v>
      </c>
      <c r="F210" s="89" t="s">
        <v>36</v>
      </c>
      <c r="G210" s="138" t="s">
        <v>1285</v>
      </c>
      <c r="H210" s="62">
        <v>880</v>
      </c>
      <c r="I210" s="116">
        <f t="shared" si="2"/>
        <v>1056</v>
      </c>
      <c r="J210" s="106" t="s">
        <v>1296</v>
      </c>
      <c r="K210" s="69" t="s">
        <v>1422</v>
      </c>
      <c r="L210" s="26"/>
    </row>
    <row r="211" spans="2:12" s="19" customFormat="1" ht="13" customHeight="1">
      <c r="B211" s="32" t="s">
        <v>339</v>
      </c>
      <c r="C211" s="32" t="s">
        <v>1275</v>
      </c>
      <c r="D211" s="64" t="s">
        <v>366</v>
      </c>
      <c r="E211" s="32" t="s">
        <v>1536</v>
      </c>
      <c r="F211" s="89" t="s">
        <v>36</v>
      </c>
      <c r="G211" s="138" t="s">
        <v>1286</v>
      </c>
      <c r="H211" s="62">
        <v>1290</v>
      </c>
      <c r="I211" s="116">
        <f t="shared" si="2"/>
        <v>1548</v>
      </c>
      <c r="J211" s="106" t="s">
        <v>1296</v>
      </c>
      <c r="K211" s="69" t="s">
        <v>1422</v>
      </c>
      <c r="L211" s="26"/>
    </row>
    <row r="212" spans="2:12" s="19" customFormat="1" ht="13" customHeight="1">
      <c r="B212" s="32" t="s">
        <v>339</v>
      </c>
      <c r="C212" s="32" t="s">
        <v>1275</v>
      </c>
      <c r="D212" s="64" t="s">
        <v>366</v>
      </c>
      <c r="E212" s="32" t="s">
        <v>1537</v>
      </c>
      <c r="F212" s="89" t="s">
        <v>36</v>
      </c>
      <c r="G212" s="138" t="s">
        <v>1287</v>
      </c>
      <c r="H212" s="62">
        <v>1220</v>
      </c>
      <c r="I212" s="116">
        <f t="shared" si="2"/>
        <v>1464</v>
      </c>
      <c r="J212" s="106" t="s">
        <v>1296</v>
      </c>
      <c r="K212" s="69" t="s">
        <v>1422</v>
      </c>
      <c r="L212" s="26"/>
    </row>
    <row r="213" spans="2:12" s="19" customFormat="1" ht="13" customHeight="1">
      <c r="B213" s="32" t="s">
        <v>339</v>
      </c>
      <c r="C213" s="32" t="s">
        <v>1275</v>
      </c>
      <c r="D213" s="64" t="s">
        <v>366</v>
      </c>
      <c r="E213" s="32" t="s">
        <v>1538</v>
      </c>
      <c r="F213" s="89" t="s">
        <v>36</v>
      </c>
      <c r="G213" s="138" t="s">
        <v>1288</v>
      </c>
      <c r="H213" s="62">
        <v>1115</v>
      </c>
      <c r="I213" s="116">
        <f t="shared" si="2"/>
        <v>1338</v>
      </c>
      <c r="J213" s="106" t="s">
        <v>1296</v>
      </c>
      <c r="K213" s="69" t="s">
        <v>1422</v>
      </c>
      <c r="L213" s="26"/>
    </row>
    <row r="214" spans="2:12" s="19" customFormat="1" ht="13" customHeight="1">
      <c r="B214" s="32" t="s">
        <v>339</v>
      </c>
      <c r="C214" s="32" t="s">
        <v>1275</v>
      </c>
      <c r="D214" s="64" t="s">
        <v>366</v>
      </c>
      <c r="E214" s="32" t="s">
        <v>1539</v>
      </c>
      <c r="F214" s="89" t="s">
        <v>36</v>
      </c>
      <c r="G214" s="138" t="s">
        <v>1289</v>
      </c>
      <c r="H214" s="62">
        <v>1045</v>
      </c>
      <c r="I214" s="116">
        <f t="shared" si="2"/>
        <v>1254</v>
      </c>
      <c r="J214" s="106" t="s">
        <v>1296</v>
      </c>
      <c r="K214" s="69" t="s">
        <v>1422</v>
      </c>
      <c r="L214" s="26"/>
    </row>
    <row r="215" spans="2:12" s="19" customFormat="1" ht="13" customHeight="1">
      <c r="B215" s="32" t="s">
        <v>339</v>
      </c>
      <c r="C215" s="32" t="s">
        <v>1275</v>
      </c>
      <c r="D215" s="64" t="s">
        <v>366</v>
      </c>
      <c r="E215" s="32" t="s">
        <v>1472</v>
      </c>
      <c r="F215" s="89" t="s">
        <v>36</v>
      </c>
      <c r="G215" s="138" t="s">
        <v>1290</v>
      </c>
      <c r="H215" s="62">
        <v>700</v>
      </c>
      <c r="I215" s="116">
        <f t="shared" si="2"/>
        <v>840</v>
      </c>
      <c r="J215" s="106" t="s">
        <v>1296</v>
      </c>
      <c r="K215" s="69" t="s">
        <v>1422</v>
      </c>
      <c r="L215" s="26"/>
    </row>
    <row r="216" spans="2:12" s="19" customFormat="1" ht="13" customHeight="1">
      <c r="B216" s="32" t="s">
        <v>339</v>
      </c>
      <c r="C216" s="32" t="s">
        <v>1275</v>
      </c>
      <c r="D216" s="64" t="s">
        <v>366</v>
      </c>
      <c r="E216" s="32" t="s">
        <v>1540</v>
      </c>
      <c r="F216" s="89" t="s">
        <v>36</v>
      </c>
      <c r="G216" s="138" t="s">
        <v>1291</v>
      </c>
      <c r="H216" s="62">
        <v>890</v>
      </c>
      <c r="I216" s="116">
        <f t="shared" si="2"/>
        <v>1068</v>
      </c>
      <c r="J216" s="106" t="s">
        <v>1296</v>
      </c>
      <c r="K216" s="69" t="s">
        <v>1422</v>
      </c>
      <c r="L216" s="26"/>
    </row>
    <row r="217" spans="2:12" s="19" customFormat="1" ht="13" customHeight="1">
      <c r="B217" s="32" t="s">
        <v>339</v>
      </c>
      <c r="C217" s="32" t="s">
        <v>1275</v>
      </c>
      <c r="D217" s="64" t="s">
        <v>366</v>
      </c>
      <c r="E217" s="32" t="s">
        <v>1473</v>
      </c>
      <c r="F217" s="89" t="s">
        <v>36</v>
      </c>
      <c r="G217" s="138" t="s">
        <v>1292</v>
      </c>
      <c r="H217" s="62">
        <v>1110</v>
      </c>
      <c r="I217" s="116">
        <f t="shared" si="2"/>
        <v>1332</v>
      </c>
      <c r="J217" s="106" t="s">
        <v>1296</v>
      </c>
      <c r="K217" s="69" t="s">
        <v>1422</v>
      </c>
      <c r="L217" s="26"/>
    </row>
    <row r="218" spans="2:12" s="19" customFormat="1" ht="13" customHeight="1">
      <c r="B218" s="32" t="s">
        <v>339</v>
      </c>
      <c r="C218" s="32" t="s">
        <v>1275</v>
      </c>
      <c r="D218" s="64" t="s">
        <v>366</v>
      </c>
      <c r="E218" s="32" t="s">
        <v>1474</v>
      </c>
      <c r="F218" s="89" t="s">
        <v>36</v>
      </c>
      <c r="G218" s="138" t="s">
        <v>1293</v>
      </c>
      <c r="H218" s="62">
        <v>935</v>
      </c>
      <c r="I218" s="116">
        <f t="shared" si="2"/>
        <v>1122</v>
      </c>
      <c r="J218" s="106" t="s">
        <v>1296</v>
      </c>
      <c r="K218" s="69" t="s">
        <v>1422</v>
      </c>
      <c r="L218" s="26"/>
    </row>
    <row r="219" spans="2:12" s="19" customFormat="1" ht="13" customHeight="1">
      <c r="B219" s="32" t="s">
        <v>339</v>
      </c>
      <c r="C219" s="32" t="s">
        <v>1275</v>
      </c>
      <c r="D219" s="64" t="s">
        <v>366</v>
      </c>
      <c r="E219" s="32" t="s">
        <v>1541</v>
      </c>
      <c r="F219" s="89" t="s">
        <v>36</v>
      </c>
      <c r="G219" s="138" t="s">
        <v>1294</v>
      </c>
      <c r="H219" s="62">
        <v>1300</v>
      </c>
      <c r="I219" s="116">
        <f t="shared" si="2"/>
        <v>1560</v>
      </c>
      <c r="J219" s="106" t="s">
        <v>1296</v>
      </c>
      <c r="K219" s="69" t="s">
        <v>1422</v>
      </c>
      <c r="L219" s="26"/>
    </row>
    <row r="220" spans="2:12" s="19" customFormat="1" ht="13" customHeight="1">
      <c r="B220" s="32" t="s">
        <v>339</v>
      </c>
      <c r="C220" s="47" t="s">
        <v>1275</v>
      </c>
      <c r="D220" s="65" t="s">
        <v>366</v>
      </c>
      <c r="E220" s="47" t="s">
        <v>1542</v>
      </c>
      <c r="F220" s="89" t="s">
        <v>36</v>
      </c>
      <c r="G220" s="138" t="s">
        <v>1295</v>
      </c>
      <c r="H220" s="62">
        <v>1125</v>
      </c>
      <c r="I220" s="116">
        <f t="shared" si="2"/>
        <v>1350</v>
      </c>
      <c r="J220" s="106" t="s">
        <v>1296</v>
      </c>
      <c r="K220" s="69" t="s">
        <v>1422</v>
      </c>
      <c r="L220" s="26"/>
    </row>
    <row r="221" spans="2:12" s="19" customFormat="1" ht="13" customHeight="1">
      <c r="B221" s="32" t="s">
        <v>234</v>
      </c>
      <c r="C221" s="32" t="s">
        <v>341</v>
      </c>
      <c r="D221" s="63" t="s">
        <v>342</v>
      </c>
      <c r="E221" s="32" t="s">
        <v>343</v>
      </c>
      <c r="F221" s="30" t="s">
        <v>20</v>
      </c>
      <c r="G221" s="138" t="s">
        <v>344</v>
      </c>
      <c r="H221" s="62">
        <v>131.625</v>
      </c>
      <c r="I221" s="62">
        <v>157.94999999999999</v>
      </c>
      <c r="J221" s="106"/>
      <c r="K221" s="69"/>
      <c r="L221" s="26"/>
    </row>
    <row r="222" spans="2:12" s="19" customFormat="1" ht="13" customHeight="1">
      <c r="B222" s="32" t="s">
        <v>234</v>
      </c>
      <c r="C222" s="32" t="s">
        <v>341</v>
      </c>
      <c r="D222" s="64" t="s">
        <v>342</v>
      </c>
      <c r="E222" s="32" t="s">
        <v>315</v>
      </c>
      <c r="F222" s="30" t="s">
        <v>20</v>
      </c>
      <c r="G222" s="138" t="s">
        <v>345</v>
      </c>
      <c r="H222" s="62">
        <v>117</v>
      </c>
      <c r="I222" s="62">
        <v>140.4</v>
      </c>
      <c r="J222" s="106"/>
      <c r="K222" s="69"/>
      <c r="L222" s="26"/>
    </row>
    <row r="223" spans="2:12" s="16" customFormat="1" ht="13" customHeight="1">
      <c r="B223" s="47" t="s">
        <v>339</v>
      </c>
      <c r="C223" s="35" t="s">
        <v>341</v>
      </c>
      <c r="D223" s="64" t="s">
        <v>342</v>
      </c>
      <c r="E223" s="47" t="s">
        <v>1398</v>
      </c>
      <c r="F223" s="30" t="s">
        <v>346</v>
      </c>
      <c r="G223" s="138" t="s">
        <v>347</v>
      </c>
      <c r="H223" s="62">
        <v>326.62889999999999</v>
      </c>
      <c r="I223" s="62">
        <v>391.95468</v>
      </c>
      <c r="J223" s="106" t="s">
        <v>30</v>
      </c>
      <c r="K223" s="69" t="s">
        <v>1443</v>
      </c>
      <c r="L223" s="26"/>
    </row>
    <row r="224" spans="2:12" s="17" customFormat="1" ht="13" customHeight="1">
      <c r="B224" s="35" t="s">
        <v>348</v>
      </c>
      <c r="C224" s="46" t="s">
        <v>349</v>
      </c>
      <c r="D224" s="39" t="s">
        <v>350</v>
      </c>
      <c r="E224" s="45" t="s">
        <v>351</v>
      </c>
      <c r="F224" s="30" t="s">
        <v>20</v>
      </c>
      <c r="G224" s="138" t="s">
        <v>352</v>
      </c>
      <c r="H224" s="62">
        <v>383</v>
      </c>
      <c r="I224" s="62">
        <v>459.59999999999997</v>
      </c>
      <c r="J224" s="106"/>
      <c r="K224" s="135" t="s">
        <v>353</v>
      </c>
      <c r="L224" s="25"/>
    </row>
    <row r="225" spans="2:12" s="17" customFormat="1" ht="13" customHeight="1">
      <c r="B225" s="35" t="s">
        <v>348</v>
      </c>
      <c r="C225" s="35" t="s">
        <v>349</v>
      </c>
      <c r="D225" s="33" t="s">
        <v>350</v>
      </c>
      <c r="E225" s="45" t="s">
        <v>354</v>
      </c>
      <c r="F225" s="30" t="s">
        <v>20</v>
      </c>
      <c r="G225" s="138" t="s">
        <v>355</v>
      </c>
      <c r="H225" s="62">
        <v>360</v>
      </c>
      <c r="I225" s="62">
        <v>432</v>
      </c>
      <c r="J225" s="106"/>
      <c r="K225" s="135" t="s">
        <v>356</v>
      </c>
      <c r="L225" s="25"/>
    </row>
    <row r="226" spans="2:12" s="19" customFormat="1" ht="13" customHeight="1">
      <c r="B226" s="35" t="s">
        <v>348</v>
      </c>
      <c r="C226" s="35" t="s">
        <v>349</v>
      </c>
      <c r="D226" s="33" t="s">
        <v>350</v>
      </c>
      <c r="E226" s="45" t="s">
        <v>357</v>
      </c>
      <c r="F226" s="30" t="s">
        <v>346</v>
      </c>
      <c r="G226" s="138" t="s">
        <v>358</v>
      </c>
      <c r="H226" s="62">
        <v>199.58333333333334</v>
      </c>
      <c r="I226" s="62">
        <v>239.5</v>
      </c>
      <c r="J226" s="106"/>
      <c r="K226" s="135" t="s">
        <v>353</v>
      </c>
      <c r="L226" s="26"/>
    </row>
    <row r="227" spans="2:12" s="16" customFormat="1" ht="13" customHeight="1">
      <c r="B227" s="32" t="s">
        <v>348</v>
      </c>
      <c r="C227" s="37" t="s">
        <v>349</v>
      </c>
      <c r="D227" s="38" t="s">
        <v>350</v>
      </c>
      <c r="E227" s="36" t="s">
        <v>359</v>
      </c>
      <c r="F227" s="30" t="s">
        <v>20</v>
      </c>
      <c r="G227" s="138" t="s">
        <v>360</v>
      </c>
      <c r="H227" s="62">
        <v>190.125</v>
      </c>
      <c r="I227" s="62">
        <v>228.15</v>
      </c>
      <c r="J227" s="106"/>
      <c r="K227" s="135" t="s">
        <v>356</v>
      </c>
      <c r="L227" s="26"/>
    </row>
    <row r="228" spans="2:12" s="19" customFormat="1" ht="13" customHeight="1">
      <c r="B228" s="32" t="s">
        <v>348</v>
      </c>
      <c r="C228" s="32" t="s">
        <v>361</v>
      </c>
      <c r="D228" s="64" t="s">
        <v>206</v>
      </c>
      <c r="E228" s="32" t="s">
        <v>42</v>
      </c>
      <c r="F228" s="30" t="s">
        <v>346</v>
      </c>
      <c r="G228" s="138" t="s">
        <v>362</v>
      </c>
      <c r="H228" s="62">
        <v>530.61479999999995</v>
      </c>
      <c r="I228" s="62">
        <v>636.73775999999987</v>
      </c>
      <c r="J228" s="106"/>
      <c r="K228" s="69" t="s">
        <v>363</v>
      </c>
      <c r="L228" s="26"/>
    </row>
    <row r="229" spans="2:12" s="19" customFormat="1" ht="13" customHeight="1">
      <c r="B229" s="32" t="s">
        <v>348</v>
      </c>
      <c r="C229" s="47" t="s">
        <v>361</v>
      </c>
      <c r="D229" s="65" t="s">
        <v>206</v>
      </c>
      <c r="E229" s="47" t="s">
        <v>39</v>
      </c>
      <c r="F229" s="30" t="s">
        <v>346</v>
      </c>
      <c r="G229" s="138" t="s">
        <v>364</v>
      </c>
      <c r="H229" s="62">
        <v>510.78730000000002</v>
      </c>
      <c r="I229" s="62">
        <v>612.94475999999997</v>
      </c>
      <c r="J229" s="106"/>
      <c r="K229" s="69" t="s">
        <v>363</v>
      </c>
      <c r="L229" s="26"/>
    </row>
    <row r="230" spans="2:12" ht="13" customHeight="1">
      <c r="B230" s="32" t="s">
        <v>348</v>
      </c>
      <c r="C230" s="40" t="s">
        <v>365</v>
      </c>
      <c r="D230" s="39" t="s">
        <v>366</v>
      </c>
      <c r="E230" s="40" t="s">
        <v>72</v>
      </c>
      <c r="F230" s="30" t="s">
        <v>367</v>
      </c>
      <c r="G230" s="138" t="s">
        <v>368</v>
      </c>
      <c r="H230" s="62">
        <v>287.5</v>
      </c>
      <c r="I230" s="62">
        <f>SUM(H230*1.2)</f>
        <v>345</v>
      </c>
      <c r="J230" s="62"/>
      <c r="K230" s="133"/>
    </row>
    <row r="231" spans="2:12" ht="13" customHeight="1">
      <c r="B231" s="32" t="s">
        <v>348</v>
      </c>
      <c r="C231" s="32" t="s">
        <v>365</v>
      </c>
      <c r="D231" s="33" t="s">
        <v>366</v>
      </c>
      <c r="E231" s="32" t="s">
        <v>369</v>
      </c>
      <c r="F231" s="30" t="s">
        <v>367</v>
      </c>
      <c r="G231" s="138" t="s">
        <v>370</v>
      </c>
      <c r="H231" s="62">
        <v>479.16</v>
      </c>
      <c r="I231" s="62">
        <f>SUM(H231*1.2)</f>
        <v>574.99199999999996</v>
      </c>
      <c r="J231" s="62"/>
      <c r="K231" s="133"/>
    </row>
    <row r="232" spans="2:12" ht="13" customHeight="1">
      <c r="B232" s="32" t="s">
        <v>348</v>
      </c>
      <c r="C232" s="32" t="s">
        <v>365</v>
      </c>
      <c r="D232" s="33" t="s">
        <v>366</v>
      </c>
      <c r="E232" s="32" t="s">
        <v>42</v>
      </c>
      <c r="F232" s="30" t="s">
        <v>36</v>
      </c>
      <c r="G232" s="138" t="s">
        <v>371</v>
      </c>
      <c r="H232" s="62">
        <v>1079</v>
      </c>
      <c r="I232" s="62">
        <f>SUM(H232*1.2)</f>
        <v>1294.8</v>
      </c>
      <c r="J232" s="62"/>
      <c r="K232" s="135" t="s">
        <v>372</v>
      </c>
    </row>
    <row r="233" spans="2:12" ht="13" customHeight="1">
      <c r="B233" s="47" t="s">
        <v>348</v>
      </c>
      <c r="C233" s="47" t="s">
        <v>365</v>
      </c>
      <c r="D233" s="38" t="s">
        <v>366</v>
      </c>
      <c r="E233" s="47" t="s">
        <v>74</v>
      </c>
      <c r="F233" s="30" t="s">
        <v>36</v>
      </c>
      <c r="G233" s="138" t="s">
        <v>373</v>
      </c>
      <c r="H233" s="62">
        <v>1000</v>
      </c>
      <c r="I233" s="62">
        <f>SUM(H233*1.2)</f>
        <v>1200</v>
      </c>
      <c r="J233" s="62"/>
      <c r="K233" s="135" t="s">
        <v>372</v>
      </c>
    </row>
    <row r="234" spans="2:12" s="16" customFormat="1" ht="13" customHeight="1">
      <c r="B234" s="40" t="s">
        <v>374</v>
      </c>
      <c r="C234" s="45" t="s">
        <v>375</v>
      </c>
      <c r="D234" s="64" t="s">
        <v>376</v>
      </c>
      <c r="E234" s="32" t="s">
        <v>377</v>
      </c>
      <c r="F234" s="30" t="s">
        <v>20</v>
      </c>
      <c r="G234" s="138" t="s">
        <v>378</v>
      </c>
      <c r="H234" s="62">
        <v>121.8789</v>
      </c>
      <c r="I234" s="62">
        <v>146.25468000000001</v>
      </c>
      <c r="J234" s="106"/>
      <c r="K234" s="69" t="s">
        <v>171</v>
      </c>
      <c r="L234" s="26"/>
    </row>
    <row r="235" spans="2:12" s="19" customFormat="1" ht="13" customHeight="1">
      <c r="B235" s="32" t="s">
        <v>374</v>
      </c>
      <c r="C235" s="36" t="s">
        <v>375</v>
      </c>
      <c r="D235" s="65" t="s">
        <v>376</v>
      </c>
      <c r="E235" s="47" t="s">
        <v>379</v>
      </c>
      <c r="F235" s="30" t="s">
        <v>20</v>
      </c>
      <c r="G235" s="138" t="s">
        <v>380</v>
      </c>
      <c r="H235" s="62">
        <v>131.625</v>
      </c>
      <c r="I235" s="62">
        <v>157.94999999999999</v>
      </c>
      <c r="J235" s="106"/>
      <c r="K235" s="69" t="s">
        <v>381</v>
      </c>
      <c r="L235" s="26"/>
    </row>
    <row r="236" spans="2:12" s="19" customFormat="1" ht="13" customHeight="1">
      <c r="B236" s="32" t="s">
        <v>374</v>
      </c>
      <c r="C236" s="45" t="s">
        <v>382</v>
      </c>
      <c r="D236" s="33" t="s">
        <v>383</v>
      </c>
      <c r="E236" s="32" t="s">
        <v>384</v>
      </c>
      <c r="F236" s="30" t="s">
        <v>20</v>
      </c>
      <c r="G236" s="138" t="s">
        <v>385</v>
      </c>
      <c r="H236" s="62">
        <v>427.67</v>
      </c>
      <c r="I236" s="62">
        <v>513.20399999999995</v>
      </c>
      <c r="J236" s="106" t="s">
        <v>30</v>
      </c>
      <c r="K236" s="69" t="s">
        <v>1442</v>
      </c>
      <c r="L236" s="26"/>
    </row>
    <row r="237" spans="2:12" s="19" customFormat="1" ht="13" customHeight="1">
      <c r="B237" s="40" t="s">
        <v>386</v>
      </c>
      <c r="C237" s="40" t="s">
        <v>387</v>
      </c>
      <c r="D237" s="63" t="s">
        <v>388</v>
      </c>
      <c r="E237" s="40" t="s">
        <v>39</v>
      </c>
      <c r="F237" s="30" t="s">
        <v>160</v>
      </c>
      <c r="G237" s="138" t="s">
        <v>389</v>
      </c>
      <c r="H237" s="62">
        <v>314.79166666666669</v>
      </c>
      <c r="I237" s="62">
        <v>377.75</v>
      </c>
      <c r="J237" s="106" t="s">
        <v>390</v>
      </c>
      <c r="K237" s="31" t="s">
        <v>1423</v>
      </c>
      <c r="L237" s="26"/>
    </row>
    <row r="238" spans="2:12" s="19" customFormat="1" ht="13" customHeight="1">
      <c r="B238" s="47" t="s">
        <v>386</v>
      </c>
      <c r="C238" s="47" t="s">
        <v>387</v>
      </c>
      <c r="D238" s="65" t="s">
        <v>388</v>
      </c>
      <c r="E238" s="47" t="s">
        <v>42</v>
      </c>
      <c r="F238" s="30" t="s">
        <v>160</v>
      </c>
      <c r="G238" s="138" t="s">
        <v>391</v>
      </c>
      <c r="H238" s="62">
        <v>347.29166666666669</v>
      </c>
      <c r="I238" s="62">
        <v>416.75</v>
      </c>
      <c r="J238" s="106" t="s">
        <v>390</v>
      </c>
      <c r="K238" s="31" t="s">
        <v>1424</v>
      </c>
      <c r="L238" s="26"/>
    </row>
    <row r="239" spans="2:12" s="16" customFormat="1" ht="13" customHeight="1">
      <c r="B239" s="40" t="s">
        <v>448</v>
      </c>
      <c r="C239" s="47" t="s">
        <v>1555</v>
      </c>
      <c r="D239" s="63" t="s">
        <v>449</v>
      </c>
      <c r="E239" s="40" t="s">
        <v>450</v>
      </c>
      <c r="F239" s="30" t="s">
        <v>160</v>
      </c>
      <c r="G239" s="138" t="s">
        <v>451</v>
      </c>
      <c r="H239" s="62">
        <v>341.44098299999996</v>
      </c>
      <c r="I239" s="62">
        <v>409.72917959999995</v>
      </c>
      <c r="J239" s="106" t="s">
        <v>444</v>
      </c>
      <c r="K239" s="69" t="s">
        <v>1446</v>
      </c>
      <c r="L239" s="26"/>
    </row>
    <row r="240" spans="2:12" s="19" customFormat="1" ht="13" customHeight="1">
      <c r="B240" s="32" t="s">
        <v>448</v>
      </c>
      <c r="C240" s="47" t="s">
        <v>1555</v>
      </c>
      <c r="D240" s="65" t="s">
        <v>449</v>
      </c>
      <c r="E240" s="47" t="s">
        <v>452</v>
      </c>
      <c r="F240" s="30" t="s">
        <v>160</v>
      </c>
      <c r="G240" s="138" t="s">
        <v>453</v>
      </c>
      <c r="H240" s="62">
        <v>361.53000000000003</v>
      </c>
      <c r="I240" s="62">
        <v>433.83600000000001</v>
      </c>
      <c r="J240" s="106" t="s">
        <v>444</v>
      </c>
      <c r="K240" s="69" t="s">
        <v>1446</v>
      </c>
      <c r="L240" s="26"/>
    </row>
    <row r="241" spans="1:12" s="19" customFormat="1" ht="13" customHeight="1">
      <c r="B241" s="206" t="s">
        <v>448</v>
      </c>
      <c r="C241" s="195" t="s">
        <v>1574</v>
      </c>
      <c r="D241" s="201" t="s">
        <v>366</v>
      </c>
      <c r="E241" s="195" t="s">
        <v>1556</v>
      </c>
      <c r="F241" s="196" t="s">
        <v>20</v>
      </c>
      <c r="G241" s="197" t="s">
        <v>1575</v>
      </c>
      <c r="H241" s="198">
        <v>183</v>
      </c>
      <c r="I241" s="198">
        <v>219.6</v>
      </c>
      <c r="J241" s="199"/>
      <c r="K241" s="209"/>
      <c r="L241" s="26"/>
    </row>
    <row r="242" spans="1:12" s="19" customFormat="1" ht="13" customHeight="1">
      <c r="B242" s="206" t="s">
        <v>448</v>
      </c>
      <c r="C242" s="206" t="s">
        <v>1574</v>
      </c>
      <c r="D242" s="205" t="s">
        <v>366</v>
      </c>
      <c r="E242" s="206" t="s">
        <v>1559</v>
      </c>
      <c r="F242" s="196" t="s">
        <v>20</v>
      </c>
      <c r="G242" s="197" t="s">
        <v>1564</v>
      </c>
      <c r="H242" s="198">
        <v>630</v>
      </c>
      <c r="I242" s="198">
        <v>756</v>
      </c>
      <c r="J242" s="199" t="s">
        <v>1572</v>
      </c>
      <c r="K242" s="209" t="s">
        <v>1573</v>
      </c>
      <c r="L242" s="26"/>
    </row>
    <row r="243" spans="1:12" s="19" customFormat="1" ht="13" customHeight="1">
      <c r="B243" s="206" t="s">
        <v>448</v>
      </c>
      <c r="C243" s="206" t="s">
        <v>1574</v>
      </c>
      <c r="D243" s="205" t="s">
        <v>366</v>
      </c>
      <c r="E243" s="206" t="s">
        <v>1560</v>
      </c>
      <c r="F243" s="196" t="s">
        <v>20</v>
      </c>
      <c r="G243" s="197" t="s">
        <v>1565</v>
      </c>
      <c r="H243" s="198">
        <v>597</v>
      </c>
      <c r="I243" s="198">
        <v>716.4</v>
      </c>
      <c r="J243" s="199" t="s">
        <v>1572</v>
      </c>
      <c r="K243" s="209" t="s">
        <v>1573</v>
      </c>
      <c r="L243" s="26"/>
    </row>
    <row r="244" spans="1:12" s="19" customFormat="1" ht="13" customHeight="1">
      <c r="B244" s="206" t="s">
        <v>448</v>
      </c>
      <c r="C244" s="206" t="s">
        <v>1574</v>
      </c>
      <c r="D244" s="205" t="s">
        <v>366</v>
      </c>
      <c r="E244" s="206" t="s">
        <v>1557</v>
      </c>
      <c r="F244" s="196" t="s">
        <v>20</v>
      </c>
      <c r="G244" s="197" t="s">
        <v>1566</v>
      </c>
      <c r="H244" s="198">
        <v>590</v>
      </c>
      <c r="I244" s="198">
        <v>708</v>
      </c>
      <c r="J244" s="199" t="s">
        <v>1572</v>
      </c>
      <c r="K244" s="209" t="s">
        <v>1573</v>
      </c>
      <c r="L244" s="26"/>
    </row>
    <row r="245" spans="1:12" s="19" customFormat="1" ht="13" customHeight="1">
      <c r="B245" s="206" t="s">
        <v>448</v>
      </c>
      <c r="C245" s="206" t="s">
        <v>1574</v>
      </c>
      <c r="D245" s="205" t="s">
        <v>366</v>
      </c>
      <c r="E245" s="206" t="s">
        <v>1558</v>
      </c>
      <c r="F245" s="196" t="s">
        <v>20</v>
      </c>
      <c r="G245" s="197" t="s">
        <v>1567</v>
      </c>
      <c r="H245" s="198">
        <v>557</v>
      </c>
      <c r="I245" s="198">
        <v>668.4</v>
      </c>
      <c r="J245" s="199" t="s">
        <v>1572</v>
      </c>
      <c r="K245" s="209" t="s">
        <v>1573</v>
      </c>
      <c r="L245" s="26"/>
    </row>
    <row r="246" spans="1:12" s="19" customFormat="1" ht="13" customHeight="1">
      <c r="B246" s="206" t="s">
        <v>448</v>
      </c>
      <c r="C246" s="206" t="s">
        <v>1574</v>
      </c>
      <c r="D246" s="205" t="s">
        <v>366</v>
      </c>
      <c r="E246" s="206" t="s">
        <v>42</v>
      </c>
      <c r="F246" s="196" t="s">
        <v>20</v>
      </c>
      <c r="G246" s="197" t="s">
        <v>1568</v>
      </c>
      <c r="H246" s="198">
        <v>510</v>
      </c>
      <c r="I246" s="198">
        <v>612</v>
      </c>
      <c r="J246" s="199" t="s">
        <v>1572</v>
      </c>
      <c r="K246" s="209" t="s">
        <v>1573</v>
      </c>
      <c r="L246" s="26"/>
    </row>
    <row r="247" spans="1:12" s="19" customFormat="1" ht="13" customHeight="1">
      <c r="A247" s="19">
        <v>57</v>
      </c>
      <c r="B247" s="206" t="s">
        <v>448</v>
      </c>
      <c r="C247" s="206" t="s">
        <v>1574</v>
      </c>
      <c r="D247" s="205" t="s">
        <v>366</v>
      </c>
      <c r="E247" s="206" t="s">
        <v>74</v>
      </c>
      <c r="F247" s="196" t="s">
        <v>20</v>
      </c>
      <c r="G247" s="197" t="s">
        <v>1569</v>
      </c>
      <c r="H247" s="198">
        <v>477</v>
      </c>
      <c r="I247" s="198">
        <v>572.4</v>
      </c>
      <c r="J247" s="199" t="s">
        <v>1572</v>
      </c>
      <c r="K247" s="209" t="s">
        <v>1573</v>
      </c>
      <c r="L247" s="26"/>
    </row>
    <row r="248" spans="1:12" s="19" customFormat="1" ht="13" customHeight="1">
      <c r="B248" s="206" t="s">
        <v>448</v>
      </c>
      <c r="C248" s="206" t="s">
        <v>1574</v>
      </c>
      <c r="D248" s="205" t="s">
        <v>366</v>
      </c>
      <c r="E248" s="206" t="s">
        <v>1562</v>
      </c>
      <c r="F248" s="196" t="s">
        <v>1563</v>
      </c>
      <c r="G248" s="197" t="s">
        <v>1570</v>
      </c>
      <c r="H248" s="198">
        <v>165</v>
      </c>
      <c r="I248" s="198">
        <v>198</v>
      </c>
      <c r="J248" s="199"/>
      <c r="K248" s="209"/>
      <c r="L248" s="26"/>
    </row>
    <row r="249" spans="1:12" s="19" customFormat="1" ht="13" customHeight="1">
      <c r="B249" s="206" t="s">
        <v>448</v>
      </c>
      <c r="C249" s="213" t="s">
        <v>1574</v>
      </c>
      <c r="D249" s="207" t="s">
        <v>366</v>
      </c>
      <c r="E249" s="213" t="s">
        <v>1561</v>
      </c>
      <c r="F249" s="196" t="s">
        <v>1563</v>
      </c>
      <c r="G249" s="197" t="s">
        <v>1571</v>
      </c>
      <c r="H249" s="198">
        <v>165</v>
      </c>
      <c r="I249" s="198">
        <v>198</v>
      </c>
      <c r="J249" s="199"/>
      <c r="K249" s="209"/>
      <c r="L249" s="26"/>
    </row>
    <row r="250" spans="1:12" s="16" customFormat="1" ht="13" customHeight="1">
      <c r="B250" s="47" t="s">
        <v>448</v>
      </c>
      <c r="C250" s="34" t="s">
        <v>454</v>
      </c>
      <c r="D250" s="48" t="s">
        <v>18</v>
      </c>
      <c r="E250" s="34" t="s">
        <v>159</v>
      </c>
      <c r="F250" s="30" t="s">
        <v>20</v>
      </c>
      <c r="G250" s="138" t="s">
        <v>455</v>
      </c>
      <c r="H250" s="62">
        <v>386.63223299999999</v>
      </c>
      <c r="I250" s="62">
        <v>463.95867959999998</v>
      </c>
      <c r="J250" s="106" t="s">
        <v>444</v>
      </c>
      <c r="K250" s="69" t="s">
        <v>1446</v>
      </c>
      <c r="L250" s="26"/>
    </row>
    <row r="251" spans="1:12" s="16" customFormat="1" ht="13" customHeight="1">
      <c r="B251" s="40" t="s">
        <v>392</v>
      </c>
      <c r="C251" s="40" t="s">
        <v>393</v>
      </c>
      <c r="D251" s="63" t="s">
        <v>394</v>
      </c>
      <c r="E251" s="41" t="s">
        <v>395</v>
      </c>
      <c r="F251" s="30" t="s">
        <v>346</v>
      </c>
      <c r="G251" s="138" t="s">
        <v>396</v>
      </c>
      <c r="H251" s="62">
        <v>439.16</v>
      </c>
      <c r="I251" s="62">
        <f>H251*1.2</f>
        <v>526.99199999999996</v>
      </c>
      <c r="J251" s="106"/>
      <c r="K251" s="135" t="s">
        <v>397</v>
      </c>
      <c r="L251" s="26"/>
    </row>
    <row r="252" spans="1:12" s="19" customFormat="1" ht="13" customHeight="1">
      <c r="B252" s="32" t="s">
        <v>392</v>
      </c>
      <c r="C252" s="32" t="s">
        <v>393</v>
      </c>
      <c r="D252" s="64" t="s">
        <v>394</v>
      </c>
      <c r="E252" s="41" t="s">
        <v>398</v>
      </c>
      <c r="F252" s="30" t="s">
        <v>20</v>
      </c>
      <c r="G252" s="138" t="s">
        <v>399</v>
      </c>
      <c r="H252" s="62">
        <v>400</v>
      </c>
      <c r="I252" s="62">
        <v>480</v>
      </c>
      <c r="J252" s="106"/>
      <c r="K252" s="135" t="s">
        <v>188</v>
      </c>
      <c r="L252" s="26"/>
    </row>
    <row r="253" spans="1:12" s="19" customFormat="1" ht="13" customHeight="1">
      <c r="B253" s="32" t="s">
        <v>392</v>
      </c>
      <c r="C253" s="40" t="s">
        <v>400</v>
      </c>
      <c r="D253" s="39" t="s">
        <v>394</v>
      </c>
      <c r="E253" s="90" t="s">
        <v>395</v>
      </c>
      <c r="F253" s="89" t="s">
        <v>346</v>
      </c>
      <c r="G253" s="138" t="s">
        <v>401</v>
      </c>
      <c r="H253" s="62">
        <v>439.16</v>
      </c>
      <c r="I253" s="62">
        <v>527</v>
      </c>
      <c r="J253" s="106"/>
      <c r="K253" s="135" t="s">
        <v>397</v>
      </c>
      <c r="L253" s="26"/>
    </row>
    <row r="254" spans="1:12" s="19" customFormat="1" ht="13" customHeight="1">
      <c r="B254" s="213" t="s">
        <v>392</v>
      </c>
      <c r="C254" s="211" t="s">
        <v>1504</v>
      </c>
      <c r="D254" s="219" t="s">
        <v>83</v>
      </c>
      <c r="E254" s="216" t="s">
        <v>1505</v>
      </c>
      <c r="F254" s="220" t="s">
        <v>1507</v>
      </c>
      <c r="G254" s="197" t="s">
        <v>1506</v>
      </c>
      <c r="H254" s="221">
        <v>542</v>
      </c>
      <c r="I254" s="218">
        <f>SUM(H254*1.2)</f>
        <v>650.4</v>
      </c>
      <c r="J254" s="199"/>
      <c r="K254" s="222"/>
      <c r="L254" s="26"/>
    </row>
    <row r="255" spans="1:12" s="19" customFormat="1" ht="13" customHeight="1">
      <c r="B255" s="40" t="s">
        <v>402</v>
      </c>
      <c r="C255" s="40" t="s">
        <v>403</v>
      </c>
      <c r="D255" s="63" t="s">
        <v>404</v>
      </c>
      <c r="E255" s="40" t="s">
        <v>240</v>
      </c>
      <c r="F255" s="30" t="s">
        <v>160</v>
      </c>
      <c r="G255" s="138" t="s">
        <v>405</v>
      </c>
      <c r="H255" s="62">
        <v>190.41666666666669</v>
      </c>
      <c r="I255" s="62">
        <v>228.50000000000003</v>
      </c>
      <c r="J255" s="106" t="s">
        <v>406</v>
      </c>
      <c r="K255" s="31" t="s">
        <v>1425</v>
      </c>
      <c r="L255" s="26"/>
    </row>
    <row r="256" spans="1:12" s="19" customFormat="1" ht="13" customHeight="1">
      <c r="B256" s="32" t="s">
        <v>402</v>
      </c>
      <c r="C256" s="32" t="s">
        <v>403</v>
      </c>
      <c r="D256" s="64" t="s">
        <v>404</v>
      </c>
      <c r="E256" s="32" t="s">
        <v>407</v>
      </c>
      <c r="F256" s="30" t="s">
        <v>160</v>
      </c>
      <c r="G256" s="138" t="s">
        <v>408</v>
      </c>
      <c r="H256" s="62">
        <v>157.6</v>
      </c>
      <c r="I256" s="62">
        <v>189.11999999999998</v>
      </c>
      <c r="J256" s="106"/>
      <c r="K256" s="69"/>
      <c r="L256" s="26"/>
    </row>
    <row r="257" spans="2:12" s="19" customFormat="1" ht="13" customHeight="1">
      <c r="B257" s="32" t="s">
        <v>402</v>
      </c>
      <c r="C257" s="32" t="s">
        <v>403</v>
      </c>
      <c r="D257" s="64" t="s">
        <v>404</v>
      </c>
      <c r="E257" s="32" t="s">
        <v>409</v>
      </c>
      <c r="F257" s="30" t="s">
        <v>160</v>
      </c>
      <c r="G257" s="138" t="s">
        <v>410</v>
      </c>
      <c r="H257" s="62">
        <v>135</v>
      </c>
      <c r="I257" s="62">
        <v>162</v>
      </c>
      <c r="J257" s="106"/>
      <c r="K257" s="69"/>
      <c r="L257" s="26"/>
    </row>
    <row r="258" spans="2:12" s="19" customFormat="1" ht="13" customHeight="1">
      <c r="B258" s="32" t="s">
        <v>402</v>
      </c>
      <c r="C258" s="32" t="s">
        <v>403</v>
      </c>
      <c r="D258" s="64" t="s">
        <v>404</v>
      </c>
      <c r="E258" s="32" t="s">
        <v>42</v>
      </c>
      <c r="F258" s="30" t="s">
        <v>160</v>
      </c>
      <c r="G258" s="138" t="s">
        <v>411</v>
      </c>
      <c r="H258" s="62">
        <v>348.02</v>
      </c>
      <c r="I258" s="62">
        <v>417.62399999999997</v>
      </c>
      <c r="J258" s="106" t="s">
        <v>406</v>
      </c>
      <c r="K258" s="31" t="s">
        <v>1425</v>
      </c>
      <c r="L258" s="26"/>
    </row>
    <row r="259" spans="2:12" s="16" customFormat="1" ht="13" customHeight="1">
      <c r="B259" s="32" t="s">
        <v>402</v>
      </c>
      <c r="C259" s="47" t="s">
        <v>403</v>
      </c>
      <c r="D259" s="65" t="s">
        <v>404</v>
      </c>
      <c r="E259" s="47" t="s">
        <v>39</v>
      </c>
      <c r="F259" s="30" t="s">
        <v>160</v>
      </c>
      <c r="G259" s="138" t="s">
        <v>412</v>
      </c>
      <c r="H259" s="62">
        <v>325.42</v>
      </c>
      <c r="I259" s="62">
        <v>390.50400000000002</v>
      </c>
      <c r="J259" s="106" t="s">
        <v>406</v>
      </c>
      <c r="K259" s="31" t="s">
        <v>1425</v>
      </c>
      <c r="L259" s="26"/>
    </row>
    <row r="260" spans="2:12" s="16" customFormat="1" ht="13" customHeight="1">
      <c r="B260" s="40" t="s">
        <v>413</v>
      </c>
      <c r="C260" s="44" t="s">
        <v>414</v>
      </c>
      <c r="D260" s="39" t="s">
        <v>200</v>
      </c>
      <c r="E260" s="32" t="s">
        <v>42</v>
      </c>
      <c r="F260" s="30" t="s">
        <v>191</v>
      </c>
      <c r="G260" s="138" t="s">
        <v>415</v>
      </c>
      <c r="H260" s="62">
        <v>321.36401699999999</v>
      </c>
      <c r="I260" s="62">
        <v>385.63682039999998</v>
      </c>
      <c r="J260" s="106" t="s">
        <v>416</v>
      </c>
      <c r="K260" s="31" t="s">
        <v>1414</v>
      </c>
      <c r="L260" s="26"/>
    </row>
    <row r="261" spans="2:12" s="16" customFormat="1" ht="13" customHeight="1">
      <c r="B261" s="154" t="s">
        <v>413</v>
      </c>
      <c r="C261" s="165" t="s">
        <v>417</v>
      </c>
      <c r="D261" s="166" t="s">
        <v>418</v>
      </c>
      <c r="E261" s="165" t="s">
        <v>39</v>
      </c>
      <c r="F261" s="162" t="s">
        <v>20</v>
      </c>
      <c r="G261" s="163" t="s">
        <v>419</v>
      </c>
      <c r="H261" s="164">
        <v>433.3725</v>
      </c>
      <c r="I261" s="164">
        <v>520.04700000000003</v>
      </c>
      <c r="J261" s="151" t="s">
        <v>1601</v>
      </c>
      <c r="K261" s="152" t="s">
        <v>1600</v>
      </c>
      <c r="L261" s="26"/>
    </row>
    <row r="262" spans="2:12" s="16" customFormat="1" ht="13" customHeight="1">
      <c r="B262" s="32" t="s">
        <v>413</v>
      </c>
      <c r="C262" s="32" t="s">
        <v>417</v>
      </c>
      <c r="D262" s="64" t="s">
        <v>418</v>
      </c>
      <c r="E262" s="32" t="s">
        <v>42</v>
      </c>
      <c r="F262" s="30" t="s">
        <v>20</v>
      </c>
      <c r="G262" s="138" t="s">
        <v>421</v>
      </c>
      <c r="H262" s="62">
        <v>474.14760000000001</v>
      </c>
      <c r="I262" s="62">
        <v>568.97712000000001</v>
      </c>
      <c r="J262" s="151" t="s">
        <v>1601</v>
      </c>
      <c r="K262" s="152" t="s">
        <v>1600</v>
      </c>
      <c r="L262" s="26"/>
    </row>
    <row r="263" spans="2:12" s="16" customFormat="1" ht="13" customHeight="1">
      <c r="B263" s="32" t="s">
        <v>413</v>
      </c>
      <c r="C263" s="32" t="s">
        <v>417</v>
      </c>
      <c r="D263" s="64" t="s">
        <v>418</v>
      </c>
      <c r="E263" s="32" t="s">
        <v>422</v>
      </c>
      <c r="F263" s="30" t="s">
        <v>20</v>
      </c>
      <c r="G263" s="138" t="s">
        <v>423</v>
      </c>
      <c r="H263" s="62">
        <v>342.73250000000002</v>
      </c>
      <c r="I263" s="62">
        <v>411.279</v>
      </c>
      <c r="J263" s="106"/>
      <c r="K263" s="69"/>
      <c r="L263" s="26"/>
    </row>
    <row r="264" spans="2:12" s="16" customFormat="1" ht="13" customHeight="1">
      <c r="B264" s="32" t="s">
        <v>413</v>
      </c>
      <c r="C264" s="32" t="s">
        <v>417</v>
      </c>
      <c r="D264" s="64" t="s">
        <v>418</v>
      </c>
      <c r="E264" s="47" t="s">
        <v>252</v>
      </c>
      <c r="F264" s="30" t="s">
        <v>20</v>
      </c>
      <c r="G264" s="138" t="s">
        <v>424</v>
      </c>
      <c r="H264" s="62">
        <v>129.34739999999999</v>
      </c>
      <c r="I264" s="62">
        <v>155.21687999999997</v>
      </c>
      <c r="J264" s="106"/>
      <c r="K264" s="69"/>
      <c r="L264" s="26"/>
    </row>
    <row r="265" spans="2:12" s="16" customFormat="1" ht="13" customHeight="1">
      <c r="B265" s="154" t="s">
        <v>413</v>
      </c>
      <c r="C265" s="165" t="s">
        <v>425</v>
      </c>
      <c r="D265" s="167" t="s">
        <v>426</v>
      </c>
      <c r="E265" s="154" t="s">
        <v>39</v>
      </c>
      <c r="F265" s="162" t="s">
        <v>20</v>
      </c>
      <c r="G265" s="163" t="s">
        <v>427</v>
      </c>
      <c r="H265" s="164">
        <v>443.67250000000001</v>
      </c>
      <c r="I265" s="164">
        <v>532.40700000000004</v>
      </c>
      <c r="J265" s="151" t="s">
        <v>1601</v>
      </c>
      <c r="K265" s="152" t="s">
        <v>1600</v>
      </c>
      <c r="L265" s="26"/>
    </row>
    <row r="266" spans="2:12" s="16" customFormat="1" ht="13" customHeight="1">
      <c r="B266" s="32" t="s">
        <v>413</v>
      </c>
      <c r="C266" s="32" t="s">
        <v>425</v>
      </c>
      <c r="D266" s="66" t="s">
        <v>426</v>
      </c>
      <c r="E266" s="32" t="s">
        <v>42</v>
      </c>
      <c r="F266" s="30" t="s">
        <v>20</v>
      </c>
      <c r="G266" s="138" t="s">
        <v>428</v>
      </c>
      <c r="H266" s="62">
        <v>484</v>
      </c>
      <c r="I266" s="62">
        <v>580.79999999999995</v>
      </c>
      <c r="J266" s="151" t="s">
        <v>1601</v>
      </c>
      <c r="K266" s="152" t="s">
        <v>1600</v>
      </c>
      <c r="L266" s="26"/>
    </row>
    <row r="267" spans="2:12" s="16" customFormat="1" ht="13" customHeight="1">
      <c r="B267" s="32" t="s">
        <v>413</v>
      </c>
      <c r="C267" s="32" t="s">
        <v>425</v>
      </c>
      <c r="D267" s="66" t="s">
        <v>426</v>
      </c>
      <c r="E267" s="32" t="s">
        <v>422</v>
      </c>
      <c r="F267" s="30" t="s">
        <v>20</v>
      </c>
      <c r="G267" s="138" t="s">
        <v>429</v>
      </c>
      <c r="H267" s="62">
        <v>342.73250000000002</v>
      </c>
      <c r="I267" s="62">
        <v>411.279</v>
      </c>
      <c r="J267" s="106"/>
      <c r="K267" s="69"/>
      <c r="L267" s="26"/>
    </row>
    <row r="268" spans="2:12" s="16" customFormat="1" ht="13" customHeight="1">
      <c r="B268" s="47" t="s">
        <v>413</v>
      </c>
      <c r="C268" s="47" t="s">
        <v>425</v>
      </c>
      <c r="D268" s="66" t="s">
        <v>426</v>
      </c>
      <c r="E268" s="47" t="s">
        <v>252</v>
      </c>
      <c r="F268" s="30" t="s">
        <v>20</v>
      </c>
      <c r="G268" s="138" t="s">
        <v>430</v>
      </c>
      <c r="H268" s="62">
        <v>129.34739999999999</v>
      </c>
      <c r="I268" s="62">
        <v>155.21687999999997</v>
      </c>
      <c r="J268" s="106"/>
      <c r="K268" s="69"/>
      <c r="L268" s="26"/>
    </row>
    <row r="269" spans="2:12" s="16" customFormat="1" ht="13" customHeight="1">
      <c r="B269" s="32" t="s">
        <v>431</v>
      </c>
      <c r="C269" s="35" t="s">
        <v>432</v>
      </c>
      <c r="D269" s="39" t="s">
        <v>433</v>
      </c>
      <c r="E269" s="45" t="s">
        <v>315</v>
      </c>
      <c r="F269" s="30" t="s">
        <v>36</v>
      </c>
      <c r="G269" s="138" t="s">
        <v>434</v>
      </c>
      <c r="H269" s="62">
        <v>58.5</v>
      </c>
      <c r="I269" s="62">
        <v>70.2</v>
      </c>
      <c r="J269" s="106"/>
      <c r="K269" s="69"/>
      <c r="L269" s="26"/>
    </row>
    <row r="270" spans="2:12" s="16" customFormat="1" ht="13" customHeight="1">
      <c r="B270" s="32" t="s">
        <v>431</v>
      </c>
      <c r="C270" s="37" t="s">
        <v>432</v>
      </c>
      <c r="D270" s="38" t="s">
        <v>433</v>
      </c>
      <c r="E270" s="36" t="s">
        <v>254</v>
      </c>
      <c r="F270" s="30" t="s">
        <v>36</v>
      </c>
      <c r="G270" s="138" t="s">
        <v>435</v>
      </c>
      <c r="H270" s="62">
        <v>312.00389999999999</v>
      </c>
      <c r="I270" s="62">
        <v>374.40467999999998</v>
      </c>
      <c r="J270" s="106"/>
      <c r="K270" s="69"/>
      <c r="L270" s="26"/>
    </row>
    <row r="271" spans="2:12" s="16" customFormat="1" ht="13" customHeight="1">
      <c r="B271" s="32" t="s">
        <v>431</v>
      </c>
      <c r="C271" s="40" t="s">
        <v>436</v>
      </c>
      <c r="D271" s="64" t="s">
        <v>236</v>
      </c>
      <c r="E271" s="32" t="s">
        <v>315</v>
      </c>
      <c r="F271" s="30" t="s">
        <v>36</v>
      </c>
      <c r="G271" s="138" t="s">
        <v>437</v>
      </c>
      <c r="H271" s="62">
        <v>58.5</v>
      </c>
      <c r="I271" s="62">
        <v>70.2</v>
      </c>
      <c r="J271" s="106"/>
      <c r="K271" s="69"/>
      <c r="L271" s="26"/>
    </row>
    <row r="272" spans="2:12" s="16" customFormat="1" ht="13" customHeight="1">
      <c r="B272" s="32" t="s">
        <v>431</v>
      </c>
      <c r="C272" s="32" t="s">
        <v>436</v>
      </c>
      <c r="D272" s="64" t="s">
        <v>236</v>
      </c>
      <c r="E272" s="32" t="s">
        <v>254</v>
      </c>
      <c r="F272" s="30" t="s">
        <v>36</v>
      </c>
      <c r="G272" s="138" t="s">
        <v>438</v>
      </c>
      <c r="H272" s="62">
        <v>312.00389999999999</v>
      </c>
      <c r="I272" s="62">
        <v>374.40467999999998</v>
      </c>
      <c r="J272" s="106"/>
      <c r="K272" s="69"/>
      <c r="L272" s="26"/>
    </row>
    <row r="273" spans="2:12" s="19" customFormat="1" ht="13" customHeight="1">
      <c r="B273" s="32" t="s">
        <v>431</v>
      </c>
      <c r="C273" s="47" t="s">
        <v>436</v>
      </c>
      <c r="D273" s="65" t="s">
        <v>236</v>
      </c>
      <c r="E273" s="47" t="s">
        <v>159</v>
      </c>
      <c r="F273" s="30" t="s">
        <v>36</v>
      </c>
      <c r="G273" s="138" t="s">
        <v>439</v>
      </c>
      <c r="H273" s="62">
        <v>357.08333333333337</v>
      </c>
      <c r="I273" s="62">
        <v>428.50000000000006</v>
      </c>
      <c r="J273" s="106" t="s">
        <v>440</v>
      </c>
      <c r="K273" s="31" t="s">
        <v>1426</v>
      </c>
      <c r="L273" s="26"/>
    </row>
    <row r="274" spans="2:12" s="16" customFormat="1" ht="13" customHeight="1">
      <c r="B274" s="32" t="s">
        <v>431</v>
      </c>
      <c r="C274" s="40" t="s">
        <v>441</v>
      </c>
      <c r="D274" s="63" t="s">
        <v>442</v>
      </c>
      <c r="E274" s="32" t="s">
        <v>42</v>
      </c>
      <c r="F274" s="30" t="s">
        <v>36</v>
      </c>
      <c r="G274" s="138" t="s">
        <v>443</v>
      </c>
      <c r="H274" s="62">
        <v>630</v>
      </c>
      <c r="I274" s="62">
        <v>756</v>
      </c>
      <c r="J274" s="106" t="s">
        <v>444</v>
      </c>
      <c r="K274" s="69" t="s">
        <v>1446</v>
      </c>
      <c r="L274" s="26"/>
    </row>
    <row r="275" spans="2:12" s="19" customFormat="1" ht="13" customHeight="1">
      <c r="B275" s="32" t="s">
        <v>431</v>
      </c>
      <c r="C275" s="32" t="s">
        <v>441</v>
      </c>
      <c r="D275" s="64" t="s">
        <v>442</v>
      </c>
      <c r="E275" s="32" t="s">
        <v>74</v>
      </c>
      <c r="F275" s="30" t="s">
        <v>36</v>
      </c>
      <c r="G275" s="138" t="s">
        <v>445</v>
      </c>
      <c r="H275" s="62">
        <v>597</v>
      </c>
      <c r="I275" s="62">
        <v>716.4</v>
      </c>
      <c r="J275" s="106" t="s">
        <v>444</v>
      </c>
      <c r="K275" s="69" t="s">
        <v>1446</v>
      </c>
      <c r="L275" s="26"/>
    </row>
    <row r="276" spans="2:12" s="16" customFormat="1" ht="13" customHeight="1">
      <c r="B276" s="32" t="s">
        <v>431</v>
      </c>
      <c r="C276" s="32" t="s">
        <v>441</v>
      </c>
      <c r="D276" s="64" t="s">
        <v>442</v>
      </c>
      <c r="E276" s="32" t="s">
        <v>315</v>
      </c>
      <c r="F276" s="30" t="s">
        <v>36</v>
      </c>
      <c r="G276" s="138" t="s">
        <v>446</v>
      </c>
      <c r="H276" s="62">
        <v>95.408900000000003</v>
      </c>
      <c r="I276" s="62">
        <v>114.49068</v>
      </c>
      <c r="J276" s="106"/>
      <c r="K276" s="69"/>
      <c r="L276" s="26"/>
    </row>
    <row r="277" spans="2:12" s="19" customFormat="1" ht="13" customHeight="1">
      <c r="B277" s="47" t="s">
        <v>431</v>
      </c>
      <c r="C277" s="47" t="s">
        <v>441</v>
      </c>
      <c r="D277" s="65" t="s">
        <v>442</v>
      </c>
      <c r="E277" s="47" t="s">
        <v>254</v>
      </c>
      <c r="F277" s="30" t="s">
        <v>36</v>
      </c>
      <c r="G277" s="138" t="s">
        <v>447</v>
      </c>
      <c r="H277" s="62">
        <v>346.46625</v>
      </c>
      <c r="I277" s="62">
        <v>415.7595</v>
      </c>
      <c r="J277" s="106"/>
      <c r="K277" s="69"/>
      <c r="L277" s="26"/>
    </row>
    <row r="278" spans="2:12" s="19" customFormat="1" ht="13" customHeight="1">
      <c r="B278" s="40" t="s">
        <v>456</v>
      </c>
      <c r="C278" s="40" t="s">
        <v>1375</v>
      </c>
      <c r="D278" s="63" t="s">
        <v>457</v>
      </c>
      <c r="E278" s="40" t="s">
        <v>458</v>
      </c>
      <c r="F278" s="30" t="s">
        <v>36</v>
      </c>
      <c r="G278" s="138" t="s">
        <v>459</v>
      </c>
      <c r="H278" s="62">
        <v>431.82348299999995</v>
      </c>
      <c r="I278" s="62">
        <v>518.1881795999999</v>
      </c>
      <c r="J278" s="106" t="s">
        <v>444</v>
      </c>
      <c r="K278" s="69" t="s">
        <v>1446</v>
      </c>
      <c r="L278" s="26"/>
    </row>
    <row r="279" spans="2:12" s="19" customFormat="1" ht="13" customHeight="1">
      <c r="B279" s="32" t="s">
        <v>456</v>
      </c>
      <c r="C279" s="32" t="s">
        <v>1375</v>
      </c>
      <c r="D279" s="64" t="s">
        <v>457</v>
      </c>
      <c r="E279" s="32" t="s">
        <v>460</v>
      </c>
      <c r="F279" s="30" t="s">
        <v>36</v>
      </c>
      <c r="G279" s="138" t="s">
        <v>461</v>
      </c>
      <c r="H279" s="62">
        <v>461.95098299999995</v>
      </c>
      <c r="I279" s="62">
        <v>554.34117959999992</v>
      </c>
      <c r="J279" s="106" t="s">
        <v>444</v>
      </c>
      <c r="K279" s="69" t="s">
        <v>1446</v>
      </c>
      <c r="L279" s="26"/>
    </row>
    <row r="280" spans="2:12" s="19" customFormat="1" ht="13" customHeight="1">
      <c r="B280" s="32" t="s">
        <v>456</v>
      </c>
      <c r="C280" s="32" t="s">
        <v>1375</v>
      </c>
      <c r="D280" s="64" t="s">
        <v>457</v>
      </c>
      <c r="E280" s="47" t="s">
        <v>462</v>
      </c>
      <c r="F280" s="30" t="s">
        <v>36</v>
      </c>
      <c r="G280" s="138" t="s">
        <v>463</v>
      </c>
      <c r="H280" s="62">
        <v>245</v>
      </c>
      <c r="I280" s="62">
        <v>294</v>
      </c>
      <c r="J280" s="106"/>
      <c r="K280" s="69"/>
      <c r="L280" s="26"/>
    </row>
    <row r="281" spans="2:12" s="17" customFormat="1" ht="13" customHeight="1">
      <c r="B281" s="32" t="s">
        <v>456</v>
      </c>
      <c r="C281" s="32" t="s">
        <v>1375</v>
      </c>
      <c r="D281" s="63" t="s">
        <v>464</v>
      </c>
      <c r="E281" s="32" t="s">
        <v>465</v>
      </c>
      <c r="F281" s="30" t="s">
        <v>20</v>
      </c>
      <c r="G281" s="138" t="s">
        <v>466</v>
      </c>
      <c r="H281" s="62">
        <v>484.1</v>
      </c>
      <c r="I281" s="62">
        <v>580.91999999999996</v>
      </c>
      <c r="J281" s="106"/>
      <c r="K281" s="69"/>
      <c r="L281" s="25"/>
    </row>
    <row r="282" spans="2:12" s="19" customFormat="1" ht="13" customHeight="1">
      <c r="B282" s="32" t="s">
        <v>456</v>
      </c>
      <c r="C282" s="32" t="s">
        <v>1375</v>
      </c>
      <c r="D282" s="65" t="s">
        <v>464</v>
      </c>
      <c r="E282" s="47" t="s">
        <v>467</v>
      </c>
      <c r="F282" s="30" t="s">
        <v>20</v>
      </c>
      <c r="G282" s="138" t="s">
        <v>468</v>
      </c>
      <c r="H282" s="62">
        <v>249.58</v>
      </c>
      <c r="I282" s="62">
        <v>299.49599999999998</v>
      </c>
      <c r="J282" s="106"/>
      <c r="K282" s="69"/>
      <c r="L282" s="26"/>
    </row>
    <row r="283" spans="2:12" s="19" customFormat="1" ht="13" customHeight="1">
      <c r="B283" s="32" t="s">
        <v>456</v>
      </c>
      <c r="C283" s="32" t="s">
        <v>1375</v>
      </c>
      <c r="D283" s="64" t="s">
        <v>102</v>
      </c>
      <c r="E283" s="32" t="s">
        <v>469</v>
      </c>
      <c r="F283" s="30" t="s">
        <v>20</v>
      </c>
      <c r="G283" s="138" t="s">
        <v>470</v>
      </c>
      <c r="H283" s="62">
        <v>484.1</v>
      </c>
      <c r="I283" s="62">
        <v>580.91999999999996</v>
      </c>
      <c r="J283" s="106"/>
      <c r="K283" s="69"/>
      <c r="L283" s="26"/>
    </row>
    <row r="284" spans="2:12" s="19" customFormat="1" ht="13" customHeight="1">
      <c r="B284" s="32" t="s">
        <v>456</v>
      </c>
      <c r="C284" s="32" t="s">
        <v>1375</v>
      </c>
      <c r="D284" s="64" t="s">
        <v>102</v>
      </c>
      <c r="E284" s="47" t="s">
        <v>471</v>
      </c>
      <c r="F284" s="30" t="s">
        <v>20</v>
      </c>
      <c r="G284" s="138" t="s">
        <v>472</v>
      </c>
      <c r="H284" s="62">
        <v>249.58</v>
      </c>
      <c r="I284" s="62">
        <v>299.49599999999998</v>
      </c>
      <c r="J284" s="106"/>
      <c r="K284" s="69"/>
      <c r="L284" s="26"/>
    </row>
    <row r="285" spans="2:12" s="19" customFormat="1" ht="13" customHeight="1">
      <c r="B285" s="32" t="s">
        <v>456</v>
      </c>
      <c r="C285" s="144" t="s">
        <v>473</v>
      </c>
      <c r="D285" s="178" t="s">
        <v>107</v>
      </c>
      <c r="E285" s="45" t="s">
        <v>462</v>
      </c>
      <c r="F285" s="30" t="s">
        <v>20</v>
      </c>
      <c r="G285" s="138" t="s">
        <v>475</v>
      </c>
      <c r="H285" s="62">
        <v>258.37110000000001</v>
      </c>
      <c r="I285" s="62">
        <v>310.04532</v>
      </c>
      <c r="J285" s="106"/>
      <c r="K285" s="133"/>
      <c r="L285" s="26"/>
    </row>
    <row r="286" spans="2:12" s="19" customFormat="1" ht="13" customHeight="1">
      <c r="B286" s="32" t="s">
        <v>456</v>
      </c>
      <c r="C286" s="35" t="s">
        <v>473</v>
      </c>
      <c r="D286" s="173" t="s">
        <v>107</v>
      </c>
      <c r="E286" s="45" t="s">
        <v>476</v>
      </c>
      <c r="F286" s="30" t="s">
        <v>20</v>
      </c>
      <c r="G286" s="138" t="s">
        <v>477</v>
      </c>
      <c r="H286" s="62">
        <v>632.67750000000001</v>
      </c>
      <c r="I286" s="62">
        <v>759.21299999999997</v>
      </c>
      <c r="J286" s="106"/>
      <c r="K286" s="133" t="s">
        <v>478</v>
      </c>
      <c r="L286" s="26"/>
    </row>
    <row r="287" spans="2:12" s="19" customFormat="1" ht="13" customHeight="1">
      <c r="B287" s="32" t="s">
        <v>456</v>
      </c>
      <c r="C287" s="35" t="s">
        <v>473</v>
      </c>
      <c r="D287" s="173" t="s">
        <v>107</v>
      </c>
      <c r="E287" s="45" t="s">
        <v>479</v>
      </c>
      <c r="F287" s="30" t="s">
        <v>20</v>
      </c>
      <c r="G287" s="138" t="s">
        <v>480</v>
      </c>
      <c r="H287" s="62">
        <v>873.69749999999999</v>
      </c>
      <c r="I287" s="62">
        <v>1048.4369999999999</v>
      </c>
      <c r="J287" s="106"/>
      <c r="K287" s="133" t="s">
        <v>478</v>
      </c>
      <c r="L287" s="26"/>
    </row>
    <row r="288" spans="2:12" s="19" customFormat="1" ht="13" customHeight="1">
      <c r="B288" s="32" t="s">
        <v>456</v>
      </c>
      <c r="C288" s="35" t="s">
        <v>473</v>
      </c>
      <c r="D288" s="173" t="s">
        <v>107</v>
      </c>
      <c r="E288" s="45" t="s">
        <v>481</v>
      </c>
      <c r="F288" s="30" t="s">
        <v>20</v>
      </c>
      <c r="G288" s="138" t="s">
        <v>482</v>
      </c>
      <c r="H288" s="62">
        <v>484.1</v>
      </c>
      <c r="I288" s="62">
        <v>580.91999999999996</v>
      </c>
      <c r="J288" s="106"/>
      <c r="K288" s="69"/>
      <c r="L288" s="26"/>
    </row>
    <row r="289" spans="2:12" s="19" customFormat="1" ht="13" customHeight="1">
      <c r="B289" s="32" t="s">
        <v>456</v>
      </c>
      <c r="C289" s="120" t="s">
        <v>473</v>
      </c>
      <c r="D289" s="179" t="s">
        <v>107</v>
      </c>
      <c r="E289" s="36" t="s">
        <v>483</v>
      </c>
      <c r="F289" s="30" t="s">
        <v>20</v>
      </c>
      <c r="G289" s="138" t="s">
        <v>484</v>
      </c>
      <c r="H289" s="62">
        <v>249.58</v>
      </c>
      <c r="I289" s="62">
        <v>299.49599999999998</v>
      </c>
      <c r="J289" s="106"/>
      <c r="K289" s="69"/>
      <c r="L289" s="26"/>
    </row>
    <row r="290" spans="2:12" s="19" customFormat="1" ht="13" customHeight="1">
      <c r="B290" s="32" t="s">
        <v>456</v>
      </c>
      <c r="C290" s="40" t="s">
        <v>1376</v>
      </c>
      <c r="D290" s="64" t="s">
        <v>442</v>
      </c>
      <c r="E290" s="32" t="s">
        <v>159</v>
      </c>
      <c r="F290" s="30" t="s">
        <v>36</v>
      </c>
      <c r="G290" s="138" t="s">
        <v>485</v>
      </c>
      <c r="H290" s="62">
        <v>968.40600000000006</v>
      </c>
      <c r="I290" s="62">
        <v>1162.0871999999999</v>
      </c>
      <c r="J290" s="106" t="s">
        <v>486</v>
      </c>
      <c r="K290" s="31" t="s">
        <v>1427</v>
      </c>
      <c r="L290" s="26"/>
    </row>
    <row r="291" spans="2:12" s="19" customFormat="1" ht="13" customHeight="1">
      <c r="B291" s="47" t="s">
        <v>456</v>
      </c>
      <c r="C291" s="47" t="s">
        <v>1376</v>
      </c>
      <c r="D291" s="65" t="s">
        <v>442</v>
      </c>
      <c r="E291" s="47" t="s">
        <v>487</v>
      </c>
      <c r="F291" s="30" t="s">
        <v>36</v>
      </c>
      <c r="G291" s="138" t="s">
        <v>488</v>
      </c>
      <c r="H291" s="62">
        <v>392.23430000000002</v>
      </c>
      <c r="I291" s="62">
        <v>470.68115999999998</v>
      </c>
      <c r="J291" s="106"/>
      <c r="K291" s="69"/>
      <c r="L291" s="26"/>
    </row>
    <row r="292" spans="2:12" s="19" customFormat="1" ht="13" customHeight="1">
      <c r="B292" s="40" t="s">
        <v>489</v>
      </c>
      <c r="C292" s="40" t="s">
        <v>1377</v>
      </c>
      <c r="D292" s="39" t="s">
        <v>490</v>
      </c>
      <c r="E292" s="47" t="s">
        <v>159</v>
      </c>
      <c r="F292" s="30" t="s">
        <v>20</v>
      </c>
      <c r="G292" s="138" t="s">
        <v>491</v>
      </c>
      <c r="H292" s="62">
        <v>425.39</v>
      </c>
      <c r="I292" s="62">
        <v>510.46799999999996</v>
      </c>
      <c r="J292" s="106"/>
      <c r="K292" s="134" t="s">
        <v>162</v>
      </c>
      <c r="L292" s="26"/>
    </row>
    <row r="293" spans="2:12" s="19" customFormat="1" ht="13" customHeight="1">
      <c r="B293" s="32" t="s">
        <v>489</v>
      </c>
      <c r="C293" s="47" t="s">
        <v>1377</v>
      </c>
      <c r="D293" s="38" t="s">
        <v>492</v>
      </c>
      <c r="E293" s="40" t="s">
        <v>159</v>
      </c>
      <c r="F293" s="30" t="s">
        <v>160</v>
      </c>
      <c r="G293" s="138" t="s">
        <v>493</v>
      </c>
      <c r="H293" s="62">
        <v>370.8</v>
      </c>
      <c r="I293" s="62">
        <v>444.96</v>
      </c>
      <c r="J293" s="106" t="s">
        <v>494</v>
      </c>
      <c r="K293" s="31" t="s">
        <v>1428</v>
      </c>
      <c r="L293" s="26"/>
    </row>
    <row r="294" spans="2:12" s="19" customFormat="1" ht="13" customHeight="1">
      <c r="B294" s="32" t="s">
        <v>489</v>
      </c>
      <c r="C294" s="40" t="s">
        <v>495</v>
      </c>
      <c r="D294" s="63" t="s">
        <v>124</v>
      </c>
      <c r="E294" s="90" t="s">
        <v>1315</v>
      </c>
      <c r="F294" s="89" t="s">
        <v>20</v>
      </c>
      <c r="G294" s="138" t="s">
        <v>496</v>
      </c>
      <c r="H294" s="62">
        <v>332.75</v>
      </c>
      <c r="I294" s="62">
        <v>399.3</v>
      </c>
      <c r="J294" s="106"/>
      <c r="K294" s="31"/>
      <c r="L294" s="26"/>
    </row>
    <row r="295" spans="2:12" s="19" customFormat="1" ht="13" customHeight="1">
      <c r="B295" s="47" t="s">
        <v>489</v>
      </c>
      <c r="C295" s="47" t="s">
        <v>495</v>
      </c>
      <c r="D295" s="68" t="s">
        <v>124</v>
      </c>
      <c r="E295" s="43" t="s">
        <v>72</v>
      </c>
      <c r="F295" s="89" t="s">
        <v>20</v>
      </c>
      <c r="G295" s="138" t="s">
        <v>497</v>
      </c>
      <c r="H295" s="62">
        <v>125.58</v>
      </c>
      <c r="I295" s="62">
        <v>150.696</v>
      </c>
      <c r="J295" s="106"/>
      <c r="K295" s="31"/>
      <c r="L295" s="26"/>
    </row>
    <row r="296" spans="2:12" s="19" customFormat="1" ht="13" customHeight="1">
      <c r="B296" s="46" t="s">
        <v>498</v>
      </c>
      <c r="C296" s="35" t="s">
        <v>499</v>
      </c>
      <c r="D296" s="64" t="s">
        <v>500</v>
      </c>
      <c r="E296" s="32" t="s">
        <v>422</v>
      </c>
      <c r="F296" s="30" t="s">
        <v>20</v>
      </c>
      <c r="G296" s="138" t="s">
        <v>501</v>
      </c>
      <c r="H296" s="62">
        <v>278.52230000000003</v>
      </c>
      <c r="I296" s="62">
        <v>334.22676000000001</v>
      </c>
      <c r="J296" s="106"/>
      <c r="K296" s="31"/>
      <c r="L296" s="26"/>
    </row>
    <row r="297" spans="2:12" s="19" customFormat="1" ht="13" customHeight="1">
      <c r="B297" s="35" t="s">
        <v>498</v>
      </c>
      <c r="C297" s="35" t="s">
        <v>499</v>
      </c>
      <c r="D297" s="64" t="s">
        <v>500</v>
      </c>
      <c r="E297" s="32" t="s">
        <v>252</v>
      </c>
      <c r="F297" s="30" t="s">
        <v>20</v>
      </c>
      <c r="G297" s="138" t="s">
        <v>502</v>
      </c>
      <c r="H297" s="62">
        <v>50</v>
      </c>
      <c r="I297" s="62">
        <f>H297*1.2</f>
        <v>60</v>
      </c>
      <c r="J297" s="62"/>
      <c r="K297" s="137"/>
      <c r="L297" s="26"/>
    </row>
    <row r="298" spans="2:12" s="19" customFormat="1" ht="13" customHeight="1">
      <c r="B298" s="32" t="s">
        <v>498</v>
      </c>
      <c r="C298" s="35" t="s">
        <v>499</v>
      </c>
      <c r="D298" s="64" t="s">
        <v>500</v>
      </c>
      <c r="E298" s="32" t="s">
        <v>308</v>
      </c>
      <c r="F298" s="30" t="s">
        <v>20</v>
      </c>
      <c r="G298" s="138" t="s">
        <v>503</v>
      </c>
      <c r="H298" s="62">
        <v>406</v>
      </c>
      <c r="I298" s="62">
        <v>487.2</v>
      </c>
      <c r="J298" s="151" t="s">
        <v>1604</v>
      </c>
      <c r="K298" s="152" t="s">
        <v>1603</v>
      </c>
      <c r="L298" s="26"/>
    </row>
    <row r="299" spans="2:12" s="19" customFormat="1" ht="13" customHeight="1">
      <c r="B299" s="32" t="s">
        <v>498</v>
      </c>
      <c r="C299" s="37" t="s">
        <v>499</v>
      </c>
      <c r="D299" s="64" t="s">
        <v>500</v>
      </c>
      <c r="E299" s="47" t="s">
        <v>310</v>
      </c>
      <c r="F299" s="30" t="s">
        <v>20</v>
      </c>
      <c r="G299" s="138" t="s">
        <v>504</v>
      </c>
      <c r="H299" s="62">
        <v>435</v>
      </c>
      <c r="I299" s="62">
        <v>522</v>
      </c>
      <c r="J299" s="151" t="s">
        <v>1604</v>
      </c>
      <c r="K299" s="152" t="s">
        <v>1603</v>
      </c>
      <c r="L299" s="26"/>
    </row>
    <row r="300" spans="2:12" s="19" customFormat="1" ht="13" customHeight="1">
      <c r="B300" s="32" t="s">
        <v>498</v>
      </c>
      <c r="C300" s="46" t="s">
        <v>505</v>
      </c>
      <c r="D300" s="63" t="s">
        <v>506</v>
      </c>
      <c r="E300" s="32" t="s">
        <v>422</v>
      </c>
      <c r="F300" s="30" t="s">
        <v>20</v>
      </c>
      <c r="G300" s="138" t="s">
        <v>507</v>
      </c>
      <c r="H300" s="62">
        <v>278.52230000000003</v>
      </c>
      <c r="I300" s="62">
        <v>334.22676000000001</v>
      </c>
      <c r="J300" s="106"/>
      <c r="K300" s="31"/>
      <c r="L300" s="26"/>
    </row>
    <row r="301" spans="2:12" s="19" customFormat="1" ht="13" customHeight="1">
      <c r="B301" s="32" t="s">
        <v>498</v>
      </c>
      <c r="C301" s="35" t="s">
        <v>505</v>
      </c>
      <c r="D301" s="64" t="s">
        <v>506</v>
      </c>
      <c r="E301" s="32" t="s">
        <v>252</v>
      </c>
      <c r="F301" s="30" t="s">
        <v>20</v>
      </c>
      <c r="G301" s="138" t="s">
        <v>508</v>
      </c>
      <c r="H301" s="62">
        <v>50</v>
      </c>
      <c r="I301" s="62">
        <f>H301*1.2</f>
        <v>60</v>
      </c>
      <c r="J301" s="62"/>
      <c r="K301" s="137"/>
      <c r="L301" s="26"/>
    </row>
    <row r="302" spans="2:12" s="19" customFormat="1" ht="13" customHeight="1">
      <c r="B302" s="32" t="s">
        <v>498</v>
      </c>
      <c r="C302" s="35" t="s">
        <v>505</v>
      </c>
      <c r="D302" s="64" t="s">
        <v>506</v>
      </c>
      <c r="E302" s="32" t="s">
        <v>308</v>
      </c>
      <c r="F302" s="30" t="s">
        <v>20</v>
      </c>
      <c r="G302" s="138" t="s">
        <v>509</v>
      </c>
      <c r="H302" s="62">
        <v>366.67</v>
      </c>
      <c r="I302" s="62">
        <v>440.00400000000002</v>
      </c>
      <c r="J302" s="106"/>
      <c r="K302" s="69" t="s">
        <v>363</v>
      </c>
      <c r="L302" s="26"/>
    </row>
    <row r="303" spans="2:12" s="19" customFormat="1" ht="13" customHeight="1">
      <c r="B303" s="32" t="s">
        <v>498</v>
      </c>
      <c r="C303" s="35" t="s">
        <v>505</v>
      </c>
      <c r="D303" s="64" t="s">
        <v>506</v>
      </c>
      <c r="E303" s="47" t="s">
        <v>310</v>
      </c>
      <c r="F303" s="30" t="s">
        <v>20</v>
      </c>
      <c r="G303" s="138" t="s">
        <v>510</v>
      </c>
      <c r="H303" s="62">
        <v>412</v>
      </c>
      <c r="I303" s="62">
        <v>494.4</v>
      </c>
      <c r="J303" s="106"/>
      <c r="K303" s="69" t="s">
        <v>363</v>
      </c>
      <c r="L303" s="26"/>
    </row>
    <row r="304" spans="2:12" s="19" customFormat="1" ht="13" customHeight="1">
      <c r="B304" s="32" t="s">
        <v>498</v>
      </c>
      <c r="C304" s="46" t="s">
        <v>511</v>
      </c>
      <c r="D304" s="63" t="s">
        <v>107</v>
      </c>
      <c r="E304" s="32" t="s">
        <v>308</v>
      </c>
      <c r="F304" s="30" t="s">
        <v>36</v>
      </c>
      <c r="G304" s="138" t="s">
        <v>512</v>
      </c>
      <c r="H304" s="62">
        <v>467.36250000000001</v>
      </c>
      <c r="I304" s="62">
        <v>560.83500000000004</v>
      </c>
      <c r="J304" s="106"/>
      <c r="K304" s="69" t="s">
        <v>363</v>
      </c>
      <c r="L304" s="26"/>
    </row>
    <row r="305" spans="2:12" s="19" customFormat="1" ht="13" customHeight="1">
      <c r="B305" s="35" t="s">
        <v>498</v>
      </c>
      <c r="C305" s="35" t="s">
        <v>511</v>
      </c>
      <c r="D305" s="64" t="s">
        <v>107</v>
      </c>
      <c r="E305" s="32" t="s">
        <v>422</v>
      </c>
      <c r="F305" s="30" t="s">
        <v>36</v>
      </c>
      <c r="G305" s="138" t="s">
        <v>513</v>
      </c>
      <c r="H305" s="62">
        <v>330.45490000000001</v>
      </c>
      <c r="I305" s="62">
        <v>396.54588000000001</v>
      </c>
      <c r="J305" s="106"/>
      <c r="K305" s="69"/>
      <c r="L305" s="26"/>
    </row>
    <row r="306" spans="2:12" s="19" customFormat="1" ht="13" customHeight="1">
      <c r="B306" s="37" t="s">
        <v>498</v>
      </c>
      <c r="C306" s="37" t="s">
        <v>511</v>
      </c>
      <c r="D306" s="65" t="s">
        <v>107</v>
      </c>
      <c r="E306" s="47" t="s">
        <v>252</v>
      </c>
      <c r="F306" s="30" t="s">
        <v>36</v>
      </c>
      <c r="G306" s="138" t="s">
        <v>514</v>
      </c>
      <c r="H306" s="62">
        <v>162</v>
      </c>
      <c r="I306" s="62">
        <f>H306*1.2</f>
        <v>194.4</v>
      </c>
      <c r="J306" s="106"/>
      <c r="K306" s="69"/>
      <c r="L306" s="26"/>
    </row>
    <row r="307" spans="2:12" s="19" customFormat="1" ht="13" customHeight="1">
      <c r="B307" s="32" t="s">
        <v>515</v>
      </c>
      <c r="C307" s="14" t="s">
        <v>516</v>
      </c>
      <c r="D307" s="39" t="s">
        <v>517</v>
      </c>
      <c r="E307" s="32" t="s">
        <v>1378</v>
      </c>
      <c r="F307" s="30" t="s">
        <v>20</v>
      </c>
      <c r="G307" s="138" t="s">
        <v>518</v>
      </c>
      <c r="H307" s="62">
        <v>580.12</v>
      </c>
      <c r="I307" s="62">
        <v>696.14400000000001</v>
      </c>
      <c r="J307" s="106"/>
      <c r="K307" s="69"/>
      <c r="L307" s="26"/>
    </row>
    <row r="308" spans="2:12" s="19" customFormat="1" ht="13" customHeight="1">
      <c r="B308" s="32" t="s">
        <v>515</v>
      </c>
      <c r="C308" s="14" t="s">
        <v>516</v>
      </c>
      <c r="D308" s="33" t="s">
        <v>517</v>
      </c>
      <c r="E308" s="32" t="s">
        <v>1379</v>
      </c>
      <c r="F308" s="30" t="s">
        <v>20</v>
      </c>
      <c r="G308" s="138" t="s">
        <v>519</v>
      </c>
      <c r="H308" s="62">
        <v>360.75</v>
      </c>
      <c r="I308" s="62">
        <v>432.9</v>
      </c>
      <c r="J308" s="106"/>
      <c r="K308" s="69"/>
      <c r="L308" s="26"/>
    </row>
    <row r="309" spans="2:12" s="19" customFormat="1" ht="13" customHeight="1">
      <c r="B309" s="32" t="s">
        <v>515</v>
      </c>
      <c r="C309" s="14" t="s">
        <v>516</v>
      </c>
      <c r="D309" s="33" t="s">
        <v>517</v>
      </c>
      <c r="E309" s="32" t="s">
        <v>1380</v>
      </c>
      <c r="F309" s="30" t="s">
        <v>20</v>
      </c>
      <c r="G309" s="138" t="s">
        <v>520</v>
      </c>
      <c r="H309" s="62">
        <v>456.66</v>
      </c>
      <c r="I309" s="62">
        <v>547.99199999999996</v>
      </c>
      <c r="J309" s="106" t="s">
        <v>521</v>
      </c>
      <c r="K309" s="69" t="s">
        <v>1429</v>
      </c>
      <c r="L309" s="26"/>
    </row>
    <row r="310" spans="2:12" s="19" customFormat="1" ht="13" customHeight="1">
      <c r="B310" s="32" t="s">
        <v>515</v>
      </c>
      <c r="C310" s="14" t="s">
        <v>516</v>
      </c>
      <c r="D310" s="33" t="s">
        <v>517</v>
      </c>
      <c r="E310" s="32" t="s">
        <v>1381</v>
      </c>
      <c r="F310" s="30" t="s">
        <v>20</v>
      </c>
      <c r="G310" s="138" t="s">
        <v>522</v>
      </c>
      <c r="H310" s="62">
        <v>522.14</v>
      </c>
      <c r="I310" s="62">
        <v>626.56799999999998</v>
      </c>
      <c r="J310" s="106" t="s">
        <v>521</v>
      </c>
      <c r="K310" s="69" t="s">
        <v>1430</v>
      </c>
      <c r="L310" s="26"/>
    </row>
    <row r="311" spans="2:12" s="19" customFormat="1" ht="13" customHeight="1">
      <c r="B311" s="32" t="s">
        <v>515</v>
      </c>
      <c r="C311" s="14" t="s">
        <v>516</v>
      </c>
      <c r="D311" s="33" t="s">
        <v>517</v>
      </c>
      <c r="E311" s="32" t="s">
        <v>44</v>
      </c>
      <c r="F311" s="30" t="s">
        <v>20</v>
      </c>
      <c r="G311" s="138" t="s">
        <v>523</v>
      </c>
      <c r="H311" s="62">
        <v>1004.25</v>
      </c>
      <c r="I311" s="62">
        <v>1205.0999999999999</v>
      </c>
      <c r="J311" s="106" t="s">
        <v>521</v>
      </c>
      <c r="K311" s="69" t="s">
        <v>1430</v>
      </c>
      <c r="L311" s="26"/>
    </row>
    <row r="312" spans="2:12" s="19" customFormat="1" ht="13" customHeight="1">
      <c r="B312" s="32" t="s">
        <v>515</v>
      </c>
      <c r="C312" s="14" t="s">
        <v>516</v>
      </c>
      <c r="D312" s="33" t="s">
        <v>517</v>
      </c>
      <c r="E312" s="32" t="s">
        <v>46</v>
      </c>
      <c r="F312" s="30" t="s">
        <v>20</v>
      </c>
      <c r="G312" s="138" t="s">
        <v>524</v>
      </c>
      <c r="H312" s="62">
        <v>938.79</v>
      </c>
      <c r="I312" s="62">
        <v>1126.548</v>
      </c>
      <c r="J312" s="106" t="s">
        <v>521</v>
      </c>
      <c r="K312" s="69" t="s">
        <v>1430</v>
      </c>
      <c r="L312" s="26"/>
    </row>
    <row r="313" spans="2:12" s="19" customFormat="1" ht="13" customHeight="1">
      <c r="B313" s="32" t="s">
        <v>515</v>
      </c>
      <c r="C313" s="14" t="s">
        <v>516</v>
      </c>
      <c r="D313" s="33" t="s">
        <v>517</v>
      </c>
      <c r="E313" s="32" t="s">
        <v>48</v>
      </c>
      <c r="F313" s="30" t="s">
        <v>20</v>
      </c>
      <c r="G313" s="138" t="s">
        <v>525</v>
      </c>
      <c r="H313" s="62">
        <v>784.88</v>
      </c>
      <c r="I313" s="62">
        <v>941.85599999999999</v>
      </c>
      <c r="J313" s="106" t="s">
        <v>521</v>
      </c>
      <c r="K313" s="69" t="s">
        <v>1430</v>
      </c>
      <c r="L313" s="26"/>
    </row>
    <row r="314" spans="2:12" s="19" customFormat="1" ht="13" customHeight="1">
      <c r="B314" s="32" t="s">
        <v>515</v>
      </c>
      <c r="C314" s="14" t="s">
        <v>516</v>
      </c>
      <c r="D314" s="38" t="s">
        <v>517</v>
      </c>
      <c r="E314" s="47" t="s">
        <v>50</v>
      </c>
      <c r="F314" s="30" t="s">
        <v>20</v>
      </c>
      <c r="G314" s="138" t="s">
        <v>526</v>
      </c>
      <c r="H314" s="62">
        <v>719.42</v>
      </c>
      <c r="I314" s="62">
        <v>863.30399999999997</v>
      </c>
      <c r="J314" s="106" t="s">
        <v>521</v>
      </c>
      <c r="K314" s="69" t="s">
        <v>1430</v>
      </c>
      <c r="L314" s="26"/>
    </row>
    <row r="315" spans="2:12" s="19" customFormat="1" ht="13" customHeight="1">
      <c r="B315" s="35" t="s">
        <v>515</v>
      </c>
      <c r="C315" s="46" t="s">
        <v>527</v>
      </c>
      <c r="D315" s="39" t="s">
        <v>517</v>
      </c>
      <c r="E315" s="45" t="s">
        <v>1382</v>
      </c>
      <c r="F315" s="30" t="s">
        <v>20</v>
      </c>
      <c r="G315" s="138" t="s">
        <v>528</v>
      </c>
      <c r="H315" s="62">
        <v>580.12</v>
      </c>
      <c r="I315" s="62">
        <v>696.14400000000001</v>
      </c>
      <c r="J315" s="106"/>
      <c r="K315" s="69"/>
      <c r="L315" s="26"/>
    </row>
    <row r="316" spans="2:12" s="19" customFormat="1" ht="13" customHeight="1">
      <c r="B316" s="35" t="s">
        <v>515</v>
      </c>
      <c r="C316" s="35" t="s">
        <v>527</v>
      </c>
      <c r="D316" s="33" t="s">
        <v>517</v>
      </c>
      <c r="E316" s="45" t="s">
        <v>1379</v>
      </c>
      <c r="F316" s="30" t="s">
        <v>20</v>
      </c>
      <c r="G316" s="138" t="s">
        <v>529</v>
      </c>
      <c r="H316" s="62">
        <v>360.75</v>
      </c>
      <c r="I316" s="62">
        <v>432.9</v>
      </c>
      <c r="J316" s="106"/>
      <c r="K316" s="69"/>
      <c r="L316" s="26"/>
    </row>
    <row r="317" spans="2:12" s="19" customFormat="1" ht="13" customHeight="1">
      <c r="B317" s="35" t="s">
        <v>515</v>
      </c>
      <c r="C317" s="35" t="s">
        <v>527</v>
      </c>
      <c r="D317" s="33" t="s">
        <v>517</v>
      </c>
      <c r="E317" s="45" t="s">
        <v>1383</v>
      </c>
      <c r="F317" s="30" t="s">
        <v>20</v>
      </c>
      <c r="G317" s="138" t="s">
        <v>530</v>
      </c>
      <c r="H317" s="62">
        <v>521.66000000000008</v>
      </c>
      <c r="I317" s="62">
        <v>625.99200000000008</v>
      </c>
      <c r="J317" s="106"/>
      <c r="K317" s="69" t="s">
        <v>531</v>
      </c>
      <c r="L317" s="26"/>
    </row>
    <row r="318" spans="2:12" s="19" customFormat="1" ht="13" customHeight="1">
      <c r="B318" s="35" t="s">
        <v>515</v>
      </c>
      <c r="C318" s="35" t="s">
        <v>527</v>
      </c>
      <c r="D318" s="33" t="s">
        <v>517</v>
      </c>
      <c r="E318" s="45" t="s">
        <v>1384</v>
      </c>
      <c r="F318" s="30" t="s">
        <v>20</v>
      </c>
      <c r="G318" s="138" t="s">
        <v>532</v>
      </c>
      <c r="H318" s="62">
        <v>587.14</v>
      </c>
      <c r="I318" s="62">
        <v>704.56799999999998</v>
      </c>
      <c r="J318" s="106"/>
      <c r="K318" s="69" t="s">
        <v>531</v>
      </c>
      <c r="L318" s="26"/>
    </row>
    <row r="319" spans="2:12" s="19" customFormat="1" ht="13" customHeight="1">
      <c r="B319" s="35" t="s">
        <v>515</v>
      </c>
      <c r="C319" s="35" t="s">
        <v>527</v>
      </c>
      <c r="D319" s="33" t="s">
        <v>517</v>
      </c>
      <c r="E319" s="45" t="s">
        <v>1369</v>
      </c>
      <c r="F319" s="30" t="s">
        <v>20</v>
      </c>
      <c r="G319" s="138" t="s">
        <v>533</v>
      </c>
      <c r="H319" s="62">
        <v>1069.25</v>
      </c>
      <c r="I319" s="62">
        <v>1283.0999999999999</v>
      </c>
      <c r="J319" s="106"/>
      <c r="K319" s="69" t="s">
        <v>531</v>
      </c>
      <c r="L319" s="26"/>
    </row>
    <row r="320" spans="2:12" s="19" customFormat="1" ht="13" customHeight="1">
      <c r="B320" s="35" t="s">
        <v>515</v>
      </c>
      <c r="C320" s="35" t="s">
        <v>527</v>
      </c>
      <c r="D320" s="33" t="s">
        <v>517</v>
      </c>
      <c r="E320" s="45" t="s">
        <v>1361</v>
      </c>
      <c r="F320" s="30" t="s">
        <v>20</v>
      </c>
      <c r="G320" s="138" t="s">
        <v>534</v>
      </c>
      <c r="H320" s="62">
        <v>1003.79</v>
      </c>
      <c r="I320" s="62">
        <v>1204.548</v>
      </c>
      <c r="J320" s="106"/>
      <c r="K320" s="69" t="s">
        <v>531</v>
      </c>
      <c r="L320" s="26"/>
    </row>
    <row r="321" spans="2:12" s="19" customFormat="1" ht="13" customHeight="1">
      <c r="B321" s="35" t="s">
        <v>515</v>
      </c>
      <c r="C321" s="35" t="s">
        <v>527</v>
      </c>
      <c r="D321" s="33" t="s">
        <v>517</v>
      </c>
      <c r="E321" s="45" t="s">
        <v>1362</v>
      </c>
      <c r="F321" s="30" t="s">
        <v>20</v>
      </c>
      <c r="G321" s="138" t="s">
        <v>535</v>
      </c>
      <c r="H321" s="62">
        <v>849.88</v>
      </c>
      <c r="I321" s="62">
        <v>1019.856</v>
      </c>
      <c r="J321" s="106"/>
      <c r="K321" s="69" t="s">
        <v>531</v>
      </c>
      <c r="L321" s="26"/>
    </row>
    <row r="322" spans="2:12" s="19" customFormat="1" ht="13" customHeight="1">
      <c r="B322" s="35" t="s">
        <v>515</v>
      </c>
      <c r="C322" s="35" t="s">
        <v>527</v>
      </c>
      <c r="D322" s="38" t="s">
        <v>517</v>
      </c>
      <c r="E322" s="45" t="s">
        <v>1363</v>
      </c>
      <c r="F322" s="30" t="s">
        <v>20</v>
      </c>
      <c r="G322" s="138" t="s">
        <v>536</v>
      </c>
      <c r="H322" s="62">
        <v>784.42</v>
      </c>
      <c r="I322" s="62">
        <v>941.30399999999986</v>
      </c>
      <c r="J322" s="106"/>
      <c r="K322" s="69" t="s">
        <v>531</v>
      </c>
      <c r="L322" s="26"/>
    </row>
    <row r="323" spans="2:12" s="19" customFormat="1" ht="13" customHeight="1">
      <c r="B323" s="35" t="s">
        <v>515</v>
      </c>
      <c r="C323" s="46" t="s">
        <v>527</v>
      </c>
      <c r="D323" s="33" t="s">
        <v>517</v>
      </c>
      <c r="E323" s="44" t="s">
        <v>1385</v>
      </c>
      <c r="F323" s="30" t="s">
        <v>20</v>
      </c>
      <c r="G323" s="138" t="s">
        <v>537</v>
      </c>
      <c r="H323" s="62">
        <v>396.66</v>
      </c>
      <c r="I323" s="62">
        <v>475.99</v>
      </c>
      <c r="J323" s="106"/>
      <c r="K323" s="69" t="s">
        <v>363</v>
      </c>
      <c r="L323" s="26"/>
    </row>
    <row r="324" spans="2:12" s="19" customFormat="1" ht="13" customHeight="1">
      <c r="B324" s="35" t="s">
        <v>515</v>
      </c>
      <c r="C324" s="35" t="s">
        <v>527</v>
      </c>
      <c r="D324" s="33" t="s">
        <v>517</v>
      </c>
      <c r="E324" s="45" t="s">
        <v>1386</v>
      </c>
      <c r="F324" s="30" t="s">
        <v>20</v>
      </c>
      <c r="G324" s="138" t="s">
        <v>538</v>
      </c>
      <c r="H324" s="62">
        <v>462.14</v>
      </c>
      <c r="I324" s="62">
        <v>554.56799999999998</v>
      </c>
      <c r="J324" s="106"/>
      <c r="K324" s="69" t="s">
        <v>363</v>
      </c>
      <c r="L324" s="26"/>
    </row>
    <row r="325" spans="2:12" s="19" customFormat="1" ht="13" customHeight="1">
      <c r="B325" s="35" t="s">
        <v>515</v>
      </c>
      <c r="C325" s="35" t="s">
        <v>527</v>
      </c>
      <c r="D325" s="33" t="s">
        <v>517</v>
      </c>
      <c r="E325" s="45" t="s">
        <v>1370</v>
      </c>
      <c r="F325" s="30" t="s">
        <v>20</v>
      </c>
      <c r="G325" s="138" t="s">
        <v>539</v>
      </c>
      <c r="H325" s="62">
        <v>944.25</v>
      </c>
      <c r="I325" s="62">
        <v>1133.0999999999999</v>
      </c>
      <c r="J325" s="106"/>
      <c r="K325" s="69" t="s">
        <v>363</v>
      </c>
      <c r="L325" s="26"/>
    </row>
    <row r="326" spans="2:12" s="19" customFormat="1" ht="13" customHeight="1">
      <c r="B326" s="35" t="s">
        <v>515</v>
      </c>
      <c r="C326" s="35" t="s">
        <v>527</v>
      </c>
      <c r="D326" s="33" t="s">
        <v>517</v>
      </c>
      <c r="E326" s="45" t="s">
        <v>1364</v>
      </c>
      <c r="F326" s="30" t="s">
        <v>20</v>
      </c>
      <c r="G326" s="138" t="s">
        <v>540</v>
      </c>
      <c r="H326" s="62">
        <v>878.79</v>
      </c>
      <c r="I326" s="62">
        <v>1054.548</v>
      </c>
      <c r="J326" s="106"/>
      <c r="K326" s="69" t="s">
        <v>363</v>
      </c>
      <c r="L326" s="26"/>
    </row>
    <row r="327" spans="2:12" s="19" customFormat="1" ht="13" customHeight="1">
      <c r="B327" s="35" t="s">
        <v>515</v>
      </c>
      <c r="C327" s="35" t="s">
        <v>527</v>
      </c>
      <c r="D327" s="33" t="s">
        <v>517</v>
      </c>
      <c r="E327" s="45" t="s">
        <v>1365</v>
      </c>
      <c r="F327" s="30" t="s">
        <v>20</v>
      </c>
      <c r="G327" s="138" t="s">
        <v>541</v>
      </c>
      <c r="H327" s="62">
        <v>724.88</v>
      </c>
      <c r="I327" s="62">
        <v>869.85599999999999</v>
      </c>
      <c r="J327" s="106"/>
      <c r="K327" s="69" t="s">
        <v>363</v>
      </c>
      <c r="L327" s="26"/>
    </row>
    <row r="328" spans="2:12" s="19" customFormat="1" ht="13" customHeight="1">
      <c r="B328" s="35" t="s">
        <v>515</v>
      </c>
      <c r="C328" s="37" t="s">
        <v>527</v>
      </c>
      <c r="D328" s="38" t="s">
        <v>517</v>
      </c>
      <c r="E328" s="36" t="s">
        <v>1366</v>
      </c>
      <c r="F328" s="30" t="s">
        <v>20</v>
      </c>
      <c r="G328" s="138" t="s">
        <v>542</v>
      </c>
      <c r="H328" s="62">
        <v>659.42</v>
      </c>
      <c r="I328" s="62">
        <v>791.30399999999997</v>
      </c>
      <c r="J328" s="106"/>
      <c r="K328" s="69" t="s">
        <v>363</v>
      </c>
      <c r="L328" s="26"/>
    </row>
    <row r="329" spans="2:12" s="19" customFormat="1" ht="13" customHeight="1">
      <c r="B329" s="32" t="s">
        <v>515</v>
      </c>
      <c r="C329" s="32" t="s">
        <v>543</v>
      </c>
      <c r="D329" s="64" t="s">
        <v>544</v>
      </c>
      <c r="E329" s="32" t="s">
        <v>39</v>
      </c>
      <c r="F329" s="30" t="s">
        <v>20</v>
      </c>
      <c r="G329" s="139" t="s">
        <v>545</v>
      </c>
      <c r="H329" s="62">
        <v>324.45</v>
      </c>
      <c r="I329" s="62">
        <v>389.34</v>
      </c>
      <c r="J329" s="106" t="s">
        <v>546</v>
      </c>
      <c r="K329" s="31" t="s">
        <v>1431</v>
      </c>
      <c r="L329" s="26"/>
    </row>
    <row r="330" spans="2:12" s="19" customFormat="1" ht="13" customHeight="1">
      <c r="B330" s="32" t="s">
        <v>515</v>
      </c>
      <c r="C330" s="47" t="s">
        <v>547</v>
      </c>
      <c r="D330" s="65" t="s">
        <v>544</v>
      </c>
      <c r="E330" s="47" t="s">
        <v>42</v>
      </c>
      <c r="F330" s="30" t="s">
        <v>20</v>
      </c>
      <c r="G330" s="139" t="s">
        <v>548</v>
      </c>
      <c r="H330" s="62">
        <v>361.53000000000003</v>
      </c>
      <c r="I330" s="62">
        <v>433.83600000000001</v>
      </c>
      <c r="J330" s="106" t="s">
        <v>546</v>
      </c>
      <c r="K330" s="31" t="s">
        <v>1431</v>
      </c>
      <c r="L330" s="26"/>
    </row>
    <row r="331" spans="2:12" s="19" customFormat="1" ht="13" customHeight="1">
      <c r="B331" s="32" t="s">
        <v>515</v>
      </c>
      <c r="C331" s="40" t="s">
        <v>549</v>
      </c>
      <c r="D331" s="63" t="s">
        <v>544</v>
      </c>
      <c r="E331" s="32" t="s">
        <v>39</v>
      </c>
      <c r="F331" s="30" t="s">
        <v>20</v>
      </c>
      <c r="G331" s="138" t="s">
        <v>550</v>
      </c>
      <c r="H331" s="62">
        <v>324.45</v>
      </c>
      <c r="I331" s="62">
        <v>389.34</v>
      </c>
      <c r="J331" s="106" t="s">
        <v>546</v>
      </c>
      <c r="K331" s="31" t="s">
        <v>1431</v>
      </c>
      <c r="L331" s="26"/>
    </row>
    <row r="332" spans="2:12" s="15" customFormat="1" ht="13" customHeight="1">
      <c r="B332" s="32" t="s">
        <v>515</v>
      </c>
      <c r="C332" s="47" t="s">
        <v>549</v>
      </c>
      <c r="D332" s="65" t="s">
        <v>544</v>
      </c>
      <c r="E332" s="47" t="s">
        <v>42</v>
      </c>
      <c r="F332" s="30" t="s">
        <v>20</v>
      </c>
      <c r="G332" s="138" t="s">
        <v>551</v>
      </c>
      <c r="H332" s="62">
        <v>361.53000000000003</v>
      </c>
      <c r="I332" s="62">
        <v>433.83600000000001</v>
      </c>
      <c r="J332" s="106" t="s">
        <v>546</v>
      </c>
      <c r="K332" s="31" t="s">
        <v>1431</v>
      </c>
      <c r="L332" s="14"/>
    </row>
    <row r="333" spans="2:12" s="15" customFormat="1" ht="13" customHeight="1">
      <c r="B333" s="32" t="s">
        <v>515</v>
      </c>
      <c r="C333" s="40" t="s">
        <v>552</v>
      </c>
      <c r="D333" s="63" t="s">
        <v>553</v>
      </c>
      <c r="E333" s="32" t="s">
        <v>554</v>
      </c>
      <c r="F333" s="30" t="s">
        <v>20</v>
      </c>
      <c r="G333" s="138" t="s">
        <v>555</v>
      </c>
      <c r="H333" s="62">
        <v>446.88723299999998</v>
      </c>
      <c r="I333" s="62">
        <v>536.26467959999991</v>
      </c>
      <c r="J333" s="106"/>
      <c r="K333" s="69"/>
      <c r="L333" s="14"/>
    </row>
    <row r="334" spans="2:12" s="15" customFormat="1" ht="13" customHeight="1">
      <c r="B334" s="32" t="s">
        <v>515</v>
      </c>
      <c r="C334" s="32" t="s">
        <v>552</v>
      </c>
      <c r="D334" s="64" t="s">
        <v>553</v>
      </c>
      <c r="E334" s="32" t="s">
        <v>72</v>
      </c>
      <c r="F334" s="30" t="s">
        <v>20</v>
      </c>
      <c r="G334" s="138" t="s">
        <v>556</v>
      </c>
      <c r="H334" s="62">
        <v>296.24973300000005</v>
      </c>
      <c r="I334" s="62">
        <v>355.49967960000004</v>
      </c>
      <c r="J334" s="106"/>
      <c r="K334" s="69"/>
      <c r="L334" s="14"/>
    </row>
    <row r="335" spans="2:12" s="16" customFormat="1" ht="13" customHeight="1">
      <c r="B335" s="32" t="s">
        <v>515</v>
      </c>
      <c r="C335" s="32" t="s">
        <v>552</v>
      </c>
      <c r="D335" s="64" t="s">
        <v>553</v>
      </c>
      <c r="E335" s="32" t="s">
        <v>39</v>
      </c>
      <c r="F335" s="30" t="s">
        <v>20</v>
      </c>
      <c r="G335" s="138" t="s">
        <v>557</v>
      </c>
      <c r="H335" s="62">
        <v>336.42776700000002</v>
      </c>
      <c r="I335" s="62">
        <v>403.71332039999999</v>
      </c>
      <c r="J335" s="106" t="s">
        <v>546</v>
      </c>
      <c r="K335" s="31" t="s">
        <v>1431</v>
      </c>
      <c r="L335" s="26"/>
    </row>
    <row r="336" spans="2:12" s="19" customFormat="1" ht="13" customHeight="1">
      <c r="B336" s="32" t="s">
        <v>515</v>
      </c>
      <c r="C336" s="32" t="s">
        <v>552</v>
      </c>
      <c r="D336" s="64" t="s">
        <v>553</v>
      </c>
      <c r="E336" s="32" t="s">
        <v>42</v>
      </c>
      <c r="F336" s="30" t="s">
        <v>20</v>
      </c>
      <c r="G336" s="138" t="s">
        <v>558</v>
      </c>
      <c r="H336" s="62">
        <v>371</v>
      </c>
      <c r="I336" s="62">
        <f>H336*1.2</f>
        <v>445.2</v>
      </c>
      <c r="J336" s="106" t="s">
        <v>546</v>
      </c>
      <c r="K336" s="31" t="s">
        <v>1431</v>
      </c>
      <c r="L336" s="26"/>
    </row>
    <row r="337" spans="2:12" s="16" customFormat="1" ht="13" customHeight="1">
      <c r="B337" s="32" t="s">
        <v>515</v>
      </c>
      <c r="C337" s="32" t="s">
        <v>552</v>
      </c>
      <c r="D337" s="64" t="s">
        <v>553</v>
      </c>
      <c r="E337" s="32" t="s">
        <v>44</v>
      </c>
      <c r="F337" s="30" t="s">
        <v>36</v>
      </c>
      <c r="G337" s="138" t="s">
        <v>559</v>
      </c>
      <c r="H337" s="62">
        <v>853.50625000000002</v>
      </c>
      <c r="I337" s="62">
        <v>1024.2075</v>
      </c>
      <c r="J337" s="106" t="s">
        <v>546</v>
      </c>
      <c r="K337" s="31" t="s">
        <v>1431</v>
      </c>
      <c r="L337" s="26"/>
    </row>
    <row r="338" spans="2:12" s="16" customFormat="1" ht="13" customHeight="1">
      <c r="B338" s="32" t="s">
        <v>515</v>
      </c>
      <c r="C338" s="32" t="s">
        <v>552</v>
      </c>
      <c r="D338" s="64" t="s">
        <v>553</v>
      </c>
      <c r="E338" s="32" t="s">
        <v>46</v>
      </c>
      <c r="F338" s="30" t="s">
        <v>36</v>
      </c>
      <c r="G338" s="138" t="s">
        <v>560</v>
      </c>
      <c r="H338" s="62">
        <v>823.40401699999995</v>
      </c>
      <c r="I338" s="62">
        <v>988.0848203999999</v>
      </c>
      <c r="J338" s="106" t="s">
        <v>546</v>
      </c>
      <c r="K338" s="31" t="s">
        <v>1431</v>
      </c>
      <c r="L338" s="26"/>
    </row>
    <row r="339" spans="2:12" s="19" customFormat="1" ht="13" customHeight="1">
      <c r="B339" s="32" t="s">
        <v>515</v>
      </c>
      <c r="C339" s="32" t="s">
        <v>552</v>
      </c>
      <c r="D339" s="64" t="s">
        <v>553</v>
      </c>
      <c r="E339" s="32" t="s">
        <v>48</v>
      </c>
      <c r="F339" s="30" t="s">
        <v>36</v>
      </c>
      <c r="G339" s="138" t="s">
        <v>561</v>
      </c>
      <c r="H339" s="62">
        <v>707.89401699999996</v>
      </c>
      <c r="I339" s="62">
        <v>849.47282039999993</v>
      </c>
      <c r="J339" s="106" t="s">
        <v>546</v>
      </c>
      <c r="K339" s="31" t="s">
        <v>1431</v>
      </c>
      <c r="L339" s="26"/>
    </row>
    <row r="340" spans="2:12" s="16" customFormat="1" ht="13" customHeight="1">
      <c r="B340" s="32" t="s">
        <v>515</v>
      </c>
      <c r="C340" s="47" t="s">
        <v>552</v>
      </c>
      <c r="D340" s="64" t="s">
        <v>553</v>
      </c>
      <c r="E340" s="47" t="s">
        <v>50</v>
      </c>
      <c r="F340" s="30" t="s">
        <v>36</v>
      </c>
      <c r="G340" s="138" t="s">
        <v>562</v>
      </c>
      <c r="H340" s="62">
        <v>672.75446599999998</v>
      </c>
      <c r="I340" s="62">
        <v>807.3053592</v>
      </c>
      <c r="J340" s="106" t="s">
        <v>546</v>
      </c>
      <c r="K340" s="31" t="s">
        <v>1431</v>
      </c>
      <c r="L340" s="26"/>
    </row>
    <row r="341" spans="2:12" s="19" customFormat="1" ht="13" customHeight="1">
      <c r="B341" s="32" t="s">
        <v>515</v>
      </c>
      <c r="C341" s="88" t="s">
        <v>563</v>
      </c>
      <c r="D341" s="48" t="s">
        <v>34</v>
      </c>
      <c r="E341" s="47" t="s">
        <v>159</v>
      </c>
      <c r="F341" s="30" t="s">
        <v>20</v>
      </c>
      <c r="G341" s="138" t="s">
        <v>564</v>
      </c>
      <c r="H341" s="62">
        <v>423.6</v>
      </c>
      <c r="I341" s="62">
        <v>508.32</v>
      </c>
      <c r="J341" s="106" t="s">
        <v>22</v>
      </c>
      <c r="K341" s="31" t="s">
        <v>1415</v>
      </c>
      <c r="L341" s="26"/>
    </row>
    <row r="342" spans="2:12" s="16" customFormat="1" ht="13" customHeight="1">
      <c r="B342" s="32" t="s">
        <v>515</v>
      </c>
      <c r="C342" s="47" t="s">
        <v>565</v>
      </c>
      <c r="D342" s="48" t="s">
        <v>566</v>
      </c>
      <c r="E342" s="34" t="s">
        <v>159</v>
      </c>
      <c r="F342" s="30" t="s">
        <v>20</v>
      </c>
      <c r="G342" s="138" t="s">
        <v>567</v>
      </c>
      <c r="H342" s="62">
        <v>423.6</v>
      </c>
      <c r="I342" s="62">
        <v>508.32</v>
      </c>
      <c r="J342" s="106" t="s">
        <v>22</v>
      </c>
      <c r="K342" s="31" t="s">
        <v>1415</v>
      </c>
      <c r="L342" s="26"/>
    </row>
    <row r="343" spans="2:12" s="19" customFormat="1" ht="13" customHeight="1">
      <c r="B343" s="32" t="s">
        <v>515</v>
      </c>
      <c r="C343" s="34" t="s">
        <v>568</v>
      </c>
      <c r="D343" s="48" t="s">
        <v>569</v>
      </c>
      <c r="E343" s="40" t="s">
        <v>159</v>
      </c>
      <c r="F343" s="30" t="s">
        <v>20</v>
      </c>
      <c r="G343" s="138" t="s">
        <v>570</v>
      </c>
      <c r="H343" s="62">
        <v>423.6</v>
      </c>
      <c r="I343" s="62">
        <v>508.32</v>
      </c>
      <c r="J343" s="106" t="s">
        <v>22</v>
      </c>
      <c r="K343" s="31" t="s">
        <v>1415</v>
      </c>
      <c r="L343" s="26"/>
    </row>
    <row r="344" spans="2:12" s="19" customFormat="1" ht="13" customHeight="1">
      <c r="B344" s="32" t="s">
        <v>515</v>
      </c>
      <c r="C344" s="40" t="s">
        <v>571</v>
      </c>
      <c r="D344" s="64" t="s">
        <v>418</v>
      </c>
      <c r="E344" s="40" t="s">
        <v>35</v>
      </c>
      <c r="F344" s="30" t="s">
        <v>36</v>
      </c>
      <c r="G344" s="138" t="s">
        <v>572</v>
      </c>
      <c r="H344" s="62">
        <v>497.10374999999993</v>
      </c>
      <c r="I344" s="62">
        <v>596.52449999999988</v>
      </c>
      <c r="J344" s="106"/>
      <c r="K344" s="31"/>
      <c r="L344" s="26"/>
    </row>
    <row r="345" spans="2:12" s="19" customFormat="1" ht="13" customHeight="1">
      <c r="B345" s="32" t="s">
        <v>515</v>
      </c>
      <c r="C345" s="32" t="s">
        <v>571</v>
      </c>
      <c r="D345" s="64" t="s">
        <v>418</v>
      </c>
      <c r="E345" s="32" t="s">
        <v>1318</v>
      </c>
      <c r="F345" s="30" t="s">
        <v>36</v>
      </c>
      <c r="G345" s="138" t="s">
        <v>573</v>
      </c>
      <c r="H345" s="62">
        <v>346.46625</v>
      </c>
      <c r="I345" s="62">
        <v>415.7595</v>
      </c>
      <c r="J345" s="106"/>
      <c r="K345" s="31"/>
      <c r="L345" s="26"/>
    </row>
    <row r="346" spans="2:12" s="19" customFormat="1" ht="13" customHeight="1">
      <c r="B346" s="32" t="s">
        <v>515</v>
      </c>
      <c r="C346" s="32" t="s">
        <v>571</v>
      </c>
      <c r="D346" s="64" t="s">
        <v>418</v>
      </c>
      <c r="E346" s="32" t="s">
        <v>39</v>
      </c>
      <c r="F346" s="30" t="s">
        <v>36</v>
      </c>
      <c r="G346" s="138" t="s">
        <v>574</v>
      </c>
      <c r="H346" s="62">
        <v>420.1576</v>
      </c>
      <c r="I346" s="62">
        <v>504.18912</v>
      </c>
      <c r="J346" s="106" t="s">
        <v>575</v>
      </c>
      <c r="K346" s="31" t="s">
        <v>1432</v>
      </c>
      <c r="L346" s="26"/>
    </row>
    <row r="347" spans="2:12" s="19" customFormat="1" ht="13" customHeight="1">
      <c r="B347" s="32" t="s">
        <v>515</v>
      </c>
      <c r="C347" s="32" t="s">
        <v>571</v>
      </c>
      <c r="D347" s="64" t="s">
        <v>418</v>
      </c>
      <c r="E347" s="32" t="s">
        <v>42</v>
      </c>
      <c r="F347" s="30" t="s">
        <v>36</v>
      </c>
      <c r="G347" s="138" t="s">
        <v>576</v>
      </c>
      <c r="H347" s="62">
        <v>495.6875</v>
      </c>
      <c r="I347" s="62">
        <v>594.82499999999993</v>
      </c>
      <c r="J347" s="106" t="s">
        <v>575</v>
      </c>
      <c r="K347" s="31" t="s">
        <v>1432</v>
      </c>
      <c r="L347" s="26"/>
    </row>
    <row r="348" spans="2:12" s="19" customFormat="1" ht="13" customHeight="1">
      <c r="B348" s="32" t="s">
        <v>515</v>
      </c>
      <c r="C348" s="32" t="s">
        <v>571</v>
      </c>
      <c r="D348" s="64" t="s">
        <v>418</v>
      </c>
      <c r="E348" s="32" t="s">
        <v>44</v>
      </c>
      <c r="F348" s="30" t="s">
        <v>36</v>
      </c>
      <c r="G348" s="138" t="s">
        <v>577</v>
      </c>
      <c r="H348" s="62">
        <v>993.82640000000004</v>
      </c>
      <c r="I348" s="62">
        <v>1192.59168</v>
      </c>
      <c r="J348" s="106" t="s">
        <v>575</v>
      </c>
      <c r="K348" s="31" t="s">
        <v>1432</v>
      </c>
      <c r="L348" s="26"/>
    </row>
    <row r="349" spans="2:12" s="19" customFormat="1" ht="13" customHeight="1">
      <c r="B349" s="32" t="s">
        <v>515</v>
      </c>
      <c r="C349" s="32" t="s">
        <v>571</v>
      </c>
      <c r="D349" s="64" t="s">
        <v>418</v>
      </c>
      <c r="E349" s="32" t="s">
        <v>46</v>
      </c>
      <c r="F349" s="30" t="s">
        <v>36</v>
      </c>
      <c r="G349" s="138" t="s">
        <v>578</v>
      </c>
      <c r="H349" s="62">
        <v>917.26649999999995</v>
      </c>
      <c r="I349" s="62">
        <v>1100.7197999999999</v>
      </c>
      <c r="J349" s="106" t="s">
        <v>575</v>
      </c>
      <c r="K349" s="31" t="s">
        <v>1432</v>
      </c>
      <c r="L349" s="26"/>
    </row>
    <row r="350" spans="2:12" s="19" customFormat="1" ht="13" customHeight="1">
      <c r="B350" s="32" t="s">
        <v>515</v>
      </c>
      <c r="C350" s="32" t="s">
        <v>571</v>
      </c>
      <c r="D350" s="64" t="s">
        <v>418</v>
      </c>
      <c r="E350" s="32" t="s">
        <v>48</v>
      </c>
      <c r="F350" s="30" t="s">
        <v>36</v>
      </c>
      <c r="G350" s="138" t="s">
        <v>579</v>
      </c>
      <c r="H350" s="62">
        <v>842.15890000000002</v>
      </c>
      <c r="I350" s="62">
        <v>1010.59068</v>
      </c>
      <c r="J350" s="106" t="s">
        <v>575</v>
      </c>
      <c r="K350" s="31" t="s">
        <v>1432</v>
      </c>
      <c r="L350" s="26"/>
    </row>
    <row r="351" spans="2:12" s="19" customFormat="1" ht="13" customHeight="1">
      <c r="B351" s="32" t="s">
        <v>515</v>
      </c>
      <c r="C351" s="47" t="s">
        <v>571</v>
      </c>
      <c r="D351" s="64" t="s">
        <v>418</v>
      </c>
      <c r="E351" s="47" t="s">
        <v>50</v>
      </c>
      <c r="F351" s="30" t="s">
        <v>36</v>
      </c>
      <c r="G351" s="138" t="s">
        <v>580</v>
      </c>
      <c r="H351" s="62">
        <v>766.62900000000002</v>
      </c>
      <c r="I351" s="62">
        <v>919.95479999999998</v>
      </c>
      <c r="J351" s="106" t="s">
        <v>575</v>
      </c>
      <c r="K351" s="31" t="s">
        <v>1432</v>
      </c>
      <c r="L351" s="26"/>
    </row>
    <row r="352" spans="2:12" s="15" customFormat="1" ht="13" customHeight="1">
      <c r="B352" s="32" t="s">
        <v>515</v>
      </c>
      <c r="C352" s="35" t="s">
        <v>581</v>
      </c>
      <c r="D352" s="63" t="s">
        <v>70</v>
      </c>
      <c r="E352" s="32" t="s">
        <v>35</v>
      </c>
      <c r="F352" s="30" t="s">
        <v>36</v>
      </c>
      <c r="G352" s="138" t="s">
        <v>582</v>
      </c>
      <c r="H352" s="62">
        <v>497.10374999999993</v>
      </c>
      <c r="I352" s="62">
        <v>596.52449999999988</v>
      </c>
      <c r="J352" s="106"/>
      <c r="K352" s="69"/>
      <c r="L352" s="14"/>
    </row>
    <row r="353" spans="2:12" s="15" customFormat="1" ht="13" customHeight="1">
      <c r="B353" s="32" t="s">
        <v>515</v>
      </c>
      <c r="C353" s="35" t="s">
        <v>581</v>
      </c>
      <c r="D353" s="64" t="s">
        <v>70</v>
      </c>
      <c r="E353" s="32" t="s">
        <v>1318</v>
      </c>
      <c r="F353" s="30" t="s">
        <v>36</v>
      </c>
      <c r="G353" s="138" t="s">
        <v>583</v>
      </c>
      <c r="H353" s="62">
        <v>346.46625</v>
      </c>
      <c r="I353" s="62">
        <v>415.7595</v>
      </c>
      <c r="J353" s="107"/>
      <c r="K353" s="69"/>
      <c r="L353" s="14"/>
    </row>
    <row r="354" spans="2:12" s="15" customFormat="1" ht="13" customHeight="1">
      <c r="B354" s="32" t="s">
        <v>515</v>
      </c>
      <c r="C354" s="35" t="s">
        <v>581</v>
      </c>
      <c r="D354" s="64" t="s">
        <v>70</v>
      </c>
      <c r="E354" s="32" t="s">
        <v>39</v>
      </c>
      <c r="F354" s="30" t="s">
        <v>36</v>
      </c>
      <c r="G354" s="138" t="s">
        <v>584</v>
      </c>
      <c r="H354" s="62">
        <v>443.75490000000002</v>
      </c>
      <c r="I354" s="62">
        <v>532.50588000000005</v>
      </c>
      <c r="J354" s="106" t="s">
        <v>585</v>
      </c>
      <c r="K354" s="31" t="s">
        <v>1433</v>
      </c>
      <c r="L354" s="14"/>
    </row>
    <row r="355" spans="2:12" s="19" customFormat="1" ht="13" customHeight="1">
      <c r="B355" s="32" t="s">
        <v>515</v>
      </c>
      <c r="C355" s="35" t="s">
        <v>581</v>
      </c>
      <c r="D355" s="64" t="s">
        <v>70</v>
      </c>
      <c r="E355" s="32" t="s">
        <v>42</v>
      </c>
      <c r="F355" s="30" t="s">
        <v>36</v>
      </c>
      <c r="G355" s="138" t="s">
        <v>586</v>
      </c>
      <c r="H355" s="62">
        <v>476.80760000000004</v>
      </c>
      <c r="I355" s="62">
        <v>572.16912000000002</v>
      </c>
      <c r="J355" s="106" t="s">
        <v>585</v>
      </c>
      <c r="K355" s="31" t="s">
        <v>1433</v>
      </c>
      <c r="L355" s="26"/>
    </row>
    <row r="356" spans="2:12" s="19" customFormat="1" ht="13" customHeight="1">
      <c r="B356" s="32" t="s">
        <v>515</v>
      </c>
      <c r="C356" s="35" t="s">
        <v>581</v>
      </c>
      <c r="D356" s="64" t="s">
        <v>70</v>
      </c>
      <c r="E356" s="32" t="s">
        <v>44</v>
      </c>
      <c r="F356" s="30" t="s">
        <v>36</v>
      </c>
      <c r="G356" s="138" t="s">
        <v>587</v>
      </c>
      <c r="H356" s="62">
        <v>973.91649999999993</v>
      </c>
      <c r="I356" s="62">
        <v>1168.6997999999999</v>
      </c>
      <c r="J356" s="106" t="s">
        <v>585</v>
      </c>
      <c r="K356" s="31" t="s">
        <v>1433</v>
      </c>
      <c r="L356" s="26"/>
    </row>
    <row r="357" spans="2:12" s="15" customFormat="1" ht="13" customHeight="1">
      <c r="B357" s="32" t="s">
        <v>515</v>
      </c>
      <c r="C357" s="35" t="s">
        <v>581</v>
      </c>
      <c r="D357" s="64" t="s">
        <v>70</v>
      </c>
      <c r="E357" s="32" t="s">
        <v>46</v>
      </c>
      <c r="F357" s="30" t="s">
        <v>36</v>
      </c>
      <c r="G357" s="138" t="s">
        <v>588</v>
      </c>
      <c r="H357" s="62">
        <v>940.86380000000008</v>
      </c>
      <c r="I357" s="62">
        <v>1129.03656</v>
      </c>
      <c r="J357" s="106" t="s">
        <v>585</v>
      </c>
      <c r="K357" s="31" t="s">
        <v>1433</v>
      </c>
      <c r="L357" s="14"/>
    </row>
    <row r="358" spans="2:12" s="15" customFormat="1" ht="13" customHeight="1">
      <c r="B358" s="32" t="s">
        <v>515</v>
      </c>
      <c r="C358" s="35" t="s">
        <v>581</v>
      </c>
      <c r="D358" s="64" t="s">
        <v>70</v>
      </c>
      <c r="E358" s="32" t="s">
        <v>48</v>
      </c>
      <c r="F358" s="30" t="s">
        <v>36</v>
      </c>
      <c r="G358" s="138" t="s">
        <v>589</v>
      </c>
      <c r="H358" s="62">
        <v>823.279</v>
      </c>
      <c r="I358" s="62">
        <v>987.9348</v>
      </c>
      <c r="J358" s="106" t="s">
        <v>585</v>
      </c>
      <c r="K358" s="31" t="s">
        <v>1433</v>
      </c>
      <c r="L358" s="14"/>
    </row>
    <row r="359" spans="2:12" s="15" customFormat="1" ht="13" customHeight="1">
      <c r="B359" s="32" t="s">
        <v>515</v>
      </c>
      <c r="C359" s="35" t="s">
        <v>581</v>
      </c>
      <c r="D359" s="64" t="s">
        <v>70</v>
      </c>
      <c r="E359" s="47" t="s">
        <v>50</v>
      </c>
      <c r="F359" s="30" t="s">
        <v>36</v>
      </c>
      <c r="G359" s="138" t="s">
        <v>590</v>
      </c>
      <c r="H359" s="62">
        <v>790.22630000000004</v>
      </c>
      <c r="I359" s="62">
        <v>948.27156000000002</v>
      </c>
      <c r="J359" s="106" t="s">
        <v>585</v>
      </c>
      <c r="K359" s="31" t="s">
        <v>1433</v>
      </c>
      <c r="L359" s="14"/>
    </row>
    <row r="360" spans="2:12" s="15" customFormat="1" ht="13" customHeight="1">
      <c r="B360" s="32" t="s">
        <v>515</v>
      </c>
      <c r="C360" s="40" t="s">
        <v>591</v>
      </c>
      <c r="D360" s="63" t="s">
        <v>592</v>
      </c>
      <c r="E360" s="32" t="s">
        <v>35</v>
      </c>
      <c r="F360" s="30" t="s">
        <v>36</v>
      </c>
      <c r="G360" s="138" t="s">
        <v>593</v>
      </c>
      <c r="H360" s="62">
        <v>497.10374999999993</v>
      </c>
      <c r="I360" s="62">
        <v>596.52449999999988</v>
      </c>
      <c r="J360" s="106"/>
      <c r="K360" s="69"/>
      <c r="L360" s="14"/>
    </row>
    <row r="361" spans="2:12" s="15" customFormat="1" ht="13" customHeight="1">
      <c r="B361" s="32" t="s">
        <v>515</v>
      </c>
      <c r="C361" s="32" t="s">
        <v>591</v>
      </c>
      <c r="D361" s="64" t="s">
        <v>592</v>
      </c>
      <c r="E361" s="32" t="s">
        <v>1318</v>
      </c>
      <c r="F361" s="30" t="s">
        <v>36</v>
      </c>
      <c r="G361" s="138" t="s">
        <v>594</v>
      </c>
      <c r="H361" s="62">
        <v>346.46625</v>
      </c>
      <c r="I361" s="62">
        <v>415.7595</v>
      </c>
      <c r="J361" s="107"/>
      <c r="K361" s="69"/>
      <c r="L361" s="14"/>
    </row>
    <row r="362" spans="2:12" s="15" customFormat="1" ht="13" customHeight="1">
      <c r="B362" s="32" t="s">
        <v>515</v>
      </c>
      <c r="C362" s="32" t="s">
        <v>591</v>
      </c>
      <c r="D362" s="64" t="s">
        <v>592</v>
      </c>
      <c r="E362" s="32" t="s">
        <v>39</v>
      </c>
      <c r="F362" s="30" t="s">
        <v>36</v>
      </c>
      <c r="G362" s="138" t="s">
        <v>595</v>
      </c>
      <c r="H362" s="62">
        <v>524.01250000000005</v>
      </c>
      <c r="I362" s="62">
        <v>628.81500000000005</v>
      </c>
      <c r="J362" s="106" t="s">
        <v>232</v>
      </c>
      <c r="K362" s="31" t="s">
        <v>1434</v>
      </c>
      <c r="L362" s="14"/>
    </row>
    <row r="363" spans="2:12" s="15" customFormat="1" ht="13" customHeight="1">
      <c r="B363" s="32" t="s">
        <v>515</v>
      </c>
      <c r="C363" s="32" t="s">
        <v>591</v>
      </c>
      <c r="D363" s="64" t="s">
        <v>592</v>
      </c>
      <c r="E363" s="32" t="s">
        <v>42</v>
      </c>
      <c r="F363" s="30" t="s">
        <v>36</v>
      </c>
      <c r="G363" s="138" t="s">
        <v>596</v>
      </c>
      <c r="H363" s="62">
        <v>561.7826</v>
      </c>
      <c r="I363" s="62">
        <v>674.13911999999993</v>
      </c>
      <c r="J363" s="106" t="s">
        <v>232</v>
      </c>
      <c r="K363" s="31" t="s">
        <v>1434</v>
      </c>
      <c r="L363" s="14"/>
    </row>
    <row r="364" spans="2:12" s="15" customFormat="1" ht="13" customHeight="1">
      <c r="B364" s="32" t="s">
        <v>515</v>
      </c>
      <c r="C364" s="32" t="s">
        <v>591</v>
      </c>
      <c r="D364" s="64" t="s">
        <v>592</v>
      </c>
      <c r="E364" s="32" t="s">
        <v>44</v>
      </c>
      <c r="F364" s="30" t="s">
        <v>36</v>
      </c>
      <c r="G364" s="138" t="s">
        <v>597</v>
      </c>
      <c r="H364" s="62">
        <v>1058.8915</v>
      </c>
      <c r="I364" s="62">
        <v>1270.6697999999999</v>
      </c>
      <c r="J364" s="106" t="s">
        <v>232</v>
      </c>
      <c r="K364" s="31" t="s">
        <v>1434</v>
      </c>
      <c r="L364" s="14"/>
    </row>
    <row r="365" spans="2:12" s="15" customFormat="1" ht="13" customHeight="1">
      <c r="B365" s="32" t="s">
        <v>515</v>
      </c>
      <c r="C365" s="32" t="s">
        <v>591</v>
      </c>
      <c r="D365" s="64" t="s">
        <v>592</v>
      </c>
      <c r="E365" s="32" t="s">
        <v>46</v>
      </c>
      <c r="F365" s="30" t="s">
        <v>36</v>
      </c>
      <c r="G365" s="138" t="s">
        <v>598</v>
      </c>
      <c r="H365" s="62">
        <v>1021.1214</v>
      </c>
      <c r="I365" s="62">
        <v>1225.3456799999999</v>
      </c>
      <c r="J365" s="106" t="s">
        <v>232</v>
      </c>
      <c r="K365" s="31" t="s">
        <v>1434</v>
      </c>
      <c r="L365" s="14"/>
    </row>
    <row r="366" spans="2:12" s="15" customFormat="1" ht="13" customHeight="1">
      <c r="B366" s="32" t="s">
        <v>515</v>
      </c>
      <c r="C366" s="32" t="s">
        <v>591</v>
      </c>
      <c r="D366" s="64" t="s">
        <v>592</v>
      </c>
      <c r="E366" s="32" t="s">
        <v>48</v>
      </c>
      <c r="F366" s="30" t="s">
        <v>36</v>
      </c>
      <c r="G366" s="138" t="s">
        <v>599</v>
      </c>
      <c r="H366" s="62">
        <v>908.25400000000002</v>
      </c>
      <c r="I366" s="62">
        <v>1089.9048</v>
      </c>
      <c r="J366" s="106" t="s">
        <v>232</v>
      </c>
      <c r="K366" s="31" t="s">
        <v>1434</v>
      </c>
      <c r="L366" s="14"/>
    </row>
    <row r="367" spans="2:12" s="15" customFormat="1" ht="13" customHeight="1">
      <c r="B367" s="32" t="s">
        <v>515</v>
      </c>
      <c r="C367" s="47" t="s">
        <v>591</v>
      </c>
      <c r="D367" s="65" t="s">
        <v>592</v>
      </c>
      <c r="E367" s="47" t="s">
        <v>50</v>
      </c>
      <c r="F367" s="30" t="s">
        <v>36</v>
      </c>
      <c r="G367" s="138" t="s">
        <v>600</v>
      </c>
      <c r="H367" s="62">
        <v>870.48390000000006</v>
      </c>
      <c r="I367" s="62">
        <v>1044.58068</v>
      </c>
      <c r="J367" s="106" t="s">
        <v>232</v>
      </c>
      <c r="K367" s="31" t="s">
        <v>1434</v>
      </c>
      <c r="L367" s="14"/>
    </row>
    <row r="368" spans="2:12" s="15" customFormat="1" ht="13" customHeight="1">
      <c r="B368" s="32" t="s">
        <v>515</v>
      </c>
      <c r="C368" s="32" t="s">
        <v>1450</v>
      </c>
      <c r="D368" s="33" t="s">
        <v>65</v>
      </c>
      <c r="E368" s="44" t="s">
        <v>601</v>
      </c>
      <c r="F368" s="30" t="s">
        <v>36</v>
      </c>
      <c r="G368" s="138" t="s">
        <v>602</v>
      </c>
      <c r="H368" s="62">
        <v>580.12</v>
      </c>
      <c r="I368" s="62">
        <v>696.14400000000001</v>
      </c>
      <c r="J368" s="114"/>
      <c r="K368" s="115"/>
      <c r="L368" s="14"/>
    </row>
    <row r="369" spans="2:12" s="15" customFormat="1" ht="13" customHeight="1">
      <c r="B369" s="32" t="s">
        <v>515</v>
      </c>
      <c r="C369" s="32" t="s">
        <v>1450</v>
      </c>
      <c r="D369" s="33" t="s">
        <v>65</v>
      </c>
      <c r="E369" s="14" t="s">
        <v>72</v>
      </c>
      <c r="F369" s="30" t="s">
        <v>36</v>
      </c>
      <c r="G369" s="138" t="s">
        <v>603</v>
      </c>
      <c r="H369" s="62">
        <v>336.38</v>
      </c>
      <c r="I369" s="62">
        <v>403.65600000000001</v>
      </c>
      <c r="J369" s="114"/>
      <c r="K369" s="115"/>
      <c r="L369" s="14"/>
    </row>
    <row r="370" spans="2:12" s="15" customFormat="1" ht="13" customHeight="1">
      <c r="B370" s="32" t="s">
        <v>515</v>
      </c>
      <c r="C370" s="32" t="s">
        <v>1450</v>
      </c>
      <c r="D370" s="33" t="s">
        <v>65</v>
      </c>
      <c r="E370" s="14" t="s">
        <v>39</v>
      </c>
      <c r="F370" s="30" t="s">
        <v>36</v>
      </c>
      <c r="G370" s="138" t="s">
        <v>604</v>
      </c>
      <c r="H370" s="62">
        <v>584.16666666666674</v>
      </c>
      <c r="I370" s="62">
        <v>701.00000000000011</v>
      </c>
      <c r="J370" s="114"/>
      <c r="K370" s="115" t="s">
        <v>198</v>
      </c>
      <c r="L370" s="14"/>
    </row>
    <row r="371" spans="2:12" s="15" customFormat="1" ht="13" customHeight="1">
      <c r="B371" s="32" t="s">
        <v>515</v>
      </c>
      <c r="C371" s="32" t="s">
        <v>1450</v>
      </c>
      <c r="D371" s="33" t="s">
        <v>65</v>
      </c>
      <c r="E371" s="14" t="s">
        <v>42</v>
      </c>
      <c r="F371" s="30" t="s">
        <v>36</v>
      </c>
      <c r="G371" s="138" t="s">
        <v>605</v>
      </c>
      <c r="H371" s="62">
        <v>653.33333333333337</v>
      </c>
      <c r="I371" s="62">
        <v>784</v>
      </c>
      <c r="J371" s="114"/>
      <c r="K371" s="115" t="s">
        <v>198</v>
      </c>
      <c r="L371" s="14"/>
    </row>
    <row r="372" spans="2:12" s="15" customFormat="1" ht="13" customHeight="1">
      <c r="B372" s="32" t="s">
        <v>515</v>
      </c>
      <c r="C372" s="32" t="s">
        <v>1450</v>
      </c>
      <c r="D372" s="33" t="s">
        <v>65</v>
      </c>
      <c r="E372" s="14" t="s">
        <v>44</v>
      </c>
      <c r="F372" s="30" t="s">
        <v>36</v>
      </c>
      <c r="G372" s="138" t="s">
        <v>606</v>
      </c>
      <c r="H372" s="62">
        <v>1233.45</v>
      </c>
      <c r="I372" s="62">
        <v>1480.14</v>
      </c>
      <c r="J372" s="114"/>
      <c r="K372" s="115" t="s">
        <v>198</v>
      </c>
      <c r="L372" s="14"/>
    </row>
    <row r="373" spans="2:12" s="15" customFormat="1" ht="13" customHeight="1">
      <c r="B373" s="32" t="s">
        <v>515</v>
      </c>
      <c r="C373" s="32" t="s">
        <v>1450</v>
      </c>
      <c r="D373" s="33" t="s">
        <v>65</v>
      </c>
      <c r="E373" s="14" t="s">
        <v>46</v>
      </c>
      <c r="F373" s="30" t="s">
        <v>36</v>
      </c>
      <c r="G373" s="138" t="s">
        <v>607</v>
      </c>
      <c r="H373" s="62">
        <v>1164.29</v>
      </c>
      <c r="I373" s="62">
        <v>1397.1479999999999</v>
      </c>
      <c r="J373" s="114"/>
      <c r="K373" s="115" t="s">
        <v>198</v>
      </c>
      <c r="L373" s="14"/>
    </row>
    <row r="374" spans="2:12" s="15" customFormat="1" ht="13" customHeight="1">
      <c r="B374" s="32" t="s">
        <v>515</v>
      </c>
      <c r="C374" s="32" t="s">
        <v>1450</v>
      </c>
      <c r="D374" s="33" t="s">
        <v>65</v>
      </c>
      <c r="E374" s="14" t="s">
        <v>48</v>
      </c>
      <c r="F374" s="30" t="s">
        <v>36</v>
      </c>
      <c r="G374" s="138" t="s">
        <v>608</v>
      </c>
      <c r="H374" s="62">
        <v>989.71</v>
      </c>
      <c r="I374" s="62">
        <v>1187.652</v>
      </c>
      <c r="J374" s="114"/>
      <c r="K374" s="115" t="s">
        <v>198</v>
      </c>
      <c r="L374" s="14"/>
    </row>
    <row r="375" spans="2:12" s="15" customFormat="1" ht="13" customHeight="1">
      <c r="B375" s="47" t="s">
        <v>515</v>
      </c>
      <c r="C375" s="47" t="s">
        <v>1450</v>
      </c>
      <c r="D375" s="38" t="s">
        <v>65</v>
      </c>
      <c r="E375" s="120" t="s">
        <v>50</v>
      </c>
      <c r="F375" s="30" t="s">
        <v>36</v>
      </c>
      <c r="G375" s="138" t="s">
        <v>609</v>
      </c>
      <c r="H375" s="62">
        <v>920.55</v>
      </c>
      <c r="I375" s="62">
        <v>1104.6599999999999</v>
      </c>
      <c r="J375" s="114"/>
      <c r="K375" s="115" t="s">
        <v>198</v>
      </c>
      <c r="L375" s="14"/>
    </row>
    <row r="376" spans="2:12" s="15" customFormat="1" ht="13" customHeight="1">
      <c r="B376" s="32" t="s">
        <v>610</v>
      </c>
      <c r="C376" s="14" t="s">
        <v>611</v>
      </c>
      <c r="D376" s="64" t="s">
        <v>612</v>
      </c>
      <c r="E376" s="32" t="s">
        <v>1378</v>
      </c>
      <c r="F376" s="30" t="s">
        <v>20</v>
      </c>
      <c r="G376" s="138" t="s">
        <v>613</v>
      </c>
      <c r="H376" s="62">
        <v>580.12</v>
      </c>
      <c r="I376" s="62">
        <v>696.14400000000001</v>
      </c>
      <c r="J376" s="106"/>
      <c r="K376" s="69"/>
      <c r="L376" s="14"/>
    </row>
    <row r="377" spans="2:12" s="15" customFormat="1" ht="13" customHeight="1">
      <c r="B377" s="32" t="s">
        <v>610</v>
      </c>
      <c r="C377" s="14" t="s">
        <v>611</v>
      </c>
      <c r="D377" s="64" t="s">
        <v>612</v>
      </c>
      <c r="E377" s="32" t="s">
        <v>1379</v>
      </c>
      <c r="F377" s="30" t="s">
        <v>20</v>
      </c>
      <c r="G377" s="138" t="s">
        <v>614</v>
      </c>
      <c r="H377" s="62">
        <v>360.75</v>
      </c>
      <c r="I377" s="62">
        <v>432.9</v>
      </c>
      <c r="J377" s="106"/>
      <c r="K377" s="69"/>
      <c r="L377" s="14"/>
    </row>
    <row r="378" spans="2:12" s="15" customFormat="1" ht="13" customHeight="1">
      <c r="B378" s="32" t="s">
        <v>610</v>
      </c>
      <c r="C378" s="14" t="s">
        <v>611</v>
      </c>
      <c r="D378" s="64" t="s">
        <v>612</v>
      </c>
      <c r="E378" s="32" t="s">
        <v>1380</v>
      </c>
      <c r="F378" s="30" t="s">
        <v>20</v>
      </c>
      <c r="G378" s="138" t="s">
        <v>615</v>
      </c>
      <c r="H378" s="62">
        <v>456.66</v>
      </c>
      <c r="I378" s="62">
        <v>547.99199999999996</v>
      </c>
      <c r="J378" s="106" t="s">
        <v>521</v>
      </c>
      <c r="K378" s="31" t="s">
        <v>1429</v>
      </c>
      <c r="L378" s="14"/>
    </row>
    <row r="379" spans="2:12" s="15" customFormat="1" ht="13" customHeight="1">
      <c r="B379" s="32" t="s">
        <v>610</v>
      </c>
      <c r="C379" s="14" t="s">
        <v>611</v>
      </c>
      <c r="D379" s="64" t="s">
        <v>612</v>
      </c>
      <c r="E379" s="32" t="s">
        <v>1381</v>
      </c>
      <c r="F379" s="30" t="s">
        <v>20</v>
      </c>
      <c r="G379" s="138" t="s">
        <v>616</v>
      </c>
      <c r="H379" s="62">
        <v>522.14</v>
      </c>
      <c r="I379" s="62">
        <v>626.56799999999998</v>
      </c>
      <c r="J379" s="106" t="s">
        <v>521</v>
      </c>
      <c r="K379" s="31" t="s">
        <v>1430</v>
      </c>
      <c r="L379" s="14"/>
    </row>
    <row r="380" spans="2:12" s="15" customFormat="1" ht="13" customHeight="1">
      <c r="B380" s="32" t="s">
        <v>610</v>
      </c>
      <c r="C380" s="14" t="s">
        <v>611</v>
      </c>
      <c r="D380" s="64" t="s">
        <v>612</v>
      </c>
      <c r="E380" s="32" t="s">
        <v>44</v>
      </c>
      <c r="F380" s="30" t="s">
        <v>20</v>
      </c>
      <c r="G380" s="138" t="s">
        <v>617</v>
      </c>
      <c r="H380" s="62">
        <v>1004.25</v>
      </c>
      <c r="I380" s="62">
        <v>1205.0999999999999</v>
      </c>
      <c r="J380" s="106" t="s">
        <v>521</v>
      </c>
      <c r="K380" s="31" t="s">
        <v>1430</v>
      </c>
      <c r="L380" s="14"/>
    </row>
    <row r="381" spans="2:12" s="15" customFormat="1" ht="13" customHeight="1">
      <c r="B381" s="32" t="s">
        <v>610</v>
      </c>
      <c r="C381" s="14" t="s">
        <v>611</v>
      </c>
      <c r="D381" s="64" t="s">
        <v>612</v>
      </c>
      <c r="E381" s="32" t="s">
        <v>46</v>
      </c>
      <c r="F381" s="30" t="s">
        <v>20</v>
      </c>
      <c r="G381" s="138" t="s">
        <v>618</v>
      </c>
      <c r="H381" s="62">
        <v>938.79</v>
      </c>
      <c r="I381" s="62">
        <v>1126.548</v>
      </c>
      <c r="J381" s="106" t="s">
        <v>521</v>
      </c>
      <c r="K381" s="31" t="s">
        <v>1430</v>
      </c>
      <c r="L381" s="14"/>
    </row>
    <row r="382" spans="2:12" s="15" customFormat="1" ht="13" customHeight="1">
      <c r="B382" s="32" t="s">
        <v>610</v>
      </c>
      <c r="C382" s="14" t="s">
        <v>611</v>
      </c>
      <c r="D382" s="64" t="s">
        <v>612</v>
      </c>
      <c r="E382" s="32" t="s">
        <v>48</v>
      </c>
      <c r="F382" s="30" t="s">
        <v>20</v>
      </c>
      <c r="G382" s="138" t="s">
        <v>619</v>
      </c>
      <c r="H382" s="62">
        <v>784.88</v>
      </c>
      <c r="I382" s="62">
        <v>941.85599999999999</v>
      </c>
      <c r="J382" s="106" t="s">
        <v>521</v>
      </c>
      <c r="K382" s="31" t="s">
        <v>1430</v>
      </c>
      <c r="L382" s="14"/>
    </row>
    <row r="383" spans="2:12" s="15" customFormat="1" ht="13" customHeight="1">
      <c r="B383" s="32" t="s">
        <v>610</v>
      </c>
      <c r="C383" s="14" t="s">
        <v>611</v>
      </c>
      <c r="D383" s="64" t="s">
        <v>612</v>
      </c>
      <c r="E383" s="47" t="s">
        <v>50</v>
      </c>
      <c r="F383" s="30" t="s">
        <v>20</v>
      </c>
      <c r="G383" s="138" t="s">
        <v>620</v>
      </c>
      <c r="H383" s="62">
        <v>719.42</v>
      </c>
      <c r="I383" s="62">
        <v>863.30399999999997</v>
      </c>
      <c r="J383" s="106" t="s">
        <v>521</v>
      </c>
      <c r="K383" s="31" t="s">
        <v>1430</v>
      </c>
      <c r="L383" s="14"/>
    </row>
    <row r="384" spans="2:12" s="15" customFormat="1" ht="13" customHeight="1">
      <c r="B384" s="40" t="s">
        <v>621</v>
      </c>
      <c r="C384" s="46" t="s">
        <v>622</v>
      </c>
      <c r="D384" s="63" t="s">
        <v>623</v>
      </c>
      <c r="E384" s="32" t="s">
        <v>624</v>
      </c>
      <c r="F384" s="30" t="s">
        <v>20</v>
      </c>
      <c r="G384" s="138" t="s">
        <v>625</v>
      </c>
      <c r="H384" s="62">
        <v>204.16666666666669</v>
      </c>
      <c r="I384" s="62">
        <v>245</v>
      </c>
      <c r="J384" s="106" t="s">
        <v>440</v>
      </c>
      <c r="K384" s="31" t="s">
        <v>1426</v>
      </c>
      <c r="L384" s="14"/>
    </row>
    <row r="385" spans="2:12" s="15" customFormat="1" ht="13" customHeight="1">
      <c r="B385" s="32" t="s">
        <v>621</v>
      </c>
      <c r="C385" s="35" t="s">
        <v>622</v>
      </c>
      <c r="D385" s="64" t="s">
        <v>623</v>
      </c>
      <c r="E385" s="32" t="s">
        <v>626</v>
      </c>
      <c r="F385" s="30" t="s">
        <v>20</v>
      </c>
      <c r="G385" s="138" t="s">
        <v>627</v>
      </c>
      <c r="H385" s="62">
        <v>213.33333333333334</v>
      </c>
      <c r="I385" s="62">
        <v>256</v>
      </c>
      <c r="J385" s="106" t="s">
        <v>628</v>
      </c>
      <c r="K385" s="31" t="s">
        <v>1435</v>
      </c>
      <c r="L385" s="14"/>
    </row>
    <row r="386" spans="2:12" s="15" customFormat="1" ht="13" customHeight="1">
      <c r="B386" s="32" t="s">
        <v>621</v>
      </c>
      <c r="C386" s="35" t="s">
        <v>622</v>
      </c>
      <c r="D386" s="64" t="s">
        <v>623</v>
      </c>
      <c r="E386" s="32" t="s">
        <v>407</v>
      </c>
      <c r="F386" s="30" t="s">
        <v>20</v>
      </c>
      <c r="G386" s="138" t="s">
        <v>629</v>
      </c>
      <c r="H386" s="62">
        <v>173.761</v>
      </c>
      <c r="I386" s="62">
        <v>208.51319999999998</v>
      </c>
      <c r="J386" s="106"/>
      <c r="K386" s="69"/>
      <c r="L386" s="14"/>
    </row>
    <row r="387" spans="2:12" s="15" customFormat="1" ht="13" customHeight="1">
      <c r="B387" s="32" t="s">
        <v>621</v>
      </c>
      <c r="C387" s="35" t="s">
        <v>622</v>
      </c>
      <c r="D387" s="64" t="s">
        <v>623</v>
      </c>
      <c r="E387" s="32" t="s">
        <v>630</v>
      </c>
      <c r="F387" s="30" t="s">
        <v>20</v>
      </c>
      <c r="G387" s="138" t="s">
        <v>631</v>
      </c>
      <c r="H387" s="62">
        <v>125</v>
      </c>
      <c r="I387" s="62">
        <v>150</v>
      </c>
      <c r="J387" s="106"/>
      <c r="K387" s="69"/>
      <c r="L387" s="14"/>
    </row>
    <row r="388" spans="2:12" s="15" customFormat="1" ht="13" customHeight="1">
      <c r="B388" s="32" t="s">
        <v>621</v>
      </c>
      <c r="C388" s="35" t="s">
        <v>622</v>
      </c>
      <c r="D388" s="64" t="s">
        <v>623</v>
      </c>
      <c r="E388" s="32" t="s">
        <v>72</v>
      </c>
      <c r="F388" s="30" t="s">
        <v>36</v>
      </c>
      <c r="G388" s="138" t="s">
        <v>632</v>
      </c>
      <c r="H388" s="62">
        <v>225.95625000000001</v>
      </c>
      <c r="I388" s="62">
        <v>271.14749999999998</v>
      </c>
      <c r="J388" s="106"/>
      <c r="K388" s="69"/>
      <c r="L388" s="14"/>
    </row>
    <row r="389" spans="2:12" s="15" customFormat="1" ht="13" customHeight="1">
      <c r="B389" s="32" t="s">
        <v>621</v>
      </c>
      <c r="C389" s="35" t="s">
        <v>622</v>
      </c>
      <c r="D389" s="64" t="s">
        <v>623</v>
      </c>
      <c r="E389" s="32" t="s">
        <v>554</v>
      </c>
      <c r="F389" s="30" t="s">
        <v>36</v>
      </c>
      <c r="G389" s="138" t="s">
        <v>633</v>
      </c>
      <c r="H389" s="62">
        <v>376.59375</v>
      </c>
      <c r="I389" s="62">
        <v>451.91249999999997</v>
      </c>
      <c r="J389" s="106"/>
      <c r="K389" s="69"/>
      <c r="L389" s="14"/>
    </row>
    <row r="390" spans="2:12" s="15" customFormat="1" ht="13" customHeight="1">
      <c r="B390" s="41" t="s">
        <v>621</v>
      </c>
      <c r="C390" s="35" t="s">
        <v>622</v>
      </c>
      <c r="D390" s="64" t="s">
        <v>623</v>
      </c>
      <c r="E390" s="41" t="s">
        <v>634</v>
      </c>
      <c r="F390" s="30" t="s">
        <v>36</v>
      </c>
      <c r="G390" s="138" t="s">
        <v>635</v>
      </c>
      <c r="H390" s="62">
        <v>483.64680000000004</v>
      </c>
      <c r="I390" s="62">
        <v>580.37616000000003</v>
      </c>
      <c r="J390" s="106" t="s">
        <v>628</v>
      </c>
      <c r="K390" s="31" t="s">
        <v>1435</v>
      </c>
      <c r="L390" s="14"/>
    </row>
    <row r="391" spans="2:12" s="16" customFormat="1" ht="13" customHeight="1">
      <c r="B391" s="32" t="s">
        <v>621</v>
      </c>
      <c r="C391" s="35" t="s">
        <v>622</v>
      </c>
      <c r="D391" s="64" t="s">
        <v>623</v>
      </c>
      <c r="E391" s="32" t="s">
        <v>636</v>
      </c>
      <c r="F391" s="30" t="s">
        <v>20</v>
      </c>
      <c r="G391" s="138" t="s">
        <v>637</v>
      </c>
      <c r="H391" s="62">
        <v>351</v>
      </c>
      <c r="I391" s="62">
        <v>421.2</v>
      </c>
      <c r="J391" s="106" t="s">
        <v>440</v>
      </c>
      <c r="K391" s="31" t="s">
        <v>1426</v>
      </c>
      <c r="L391" s="26"/>
    </row>
    <row r="392" spans="2:12" s="15" customFormat="1" ht="13" customHeight="1">
      <c r="B392" s="32" t="s">
        <v>621</v>
      </c>
      <c r="C392" s="35" t="s">
        <v>622</v>
      </c>
      <c r="D392" s="64" t="s">
        <v>623</v>
      </c>
      <c r="E392" s="32" t="s">
        <v>638</v>
      </c>
      <c r="F392" s="30" t="s">
        <v>20</v>
      </c>
      <c r="G392" s="138" t="s">
        <v>639</v>
      </c>
      <c r="H392" s="62">
        <v>321.75</v>
      </c>
      <c r="I392" s="62">
        <v>386.09999999999997</v>
      </c>
      <c r="J392" s="106" t="s">
        <v>440</v>
      </c>
      <c r="K392" s="31" t="s">
        <v>1426</v>
      </c>
      <c r="L392" s="14"/>
    </row>
    <row r="393" spans="2:12" s="15" customFormat="1" ht="13" customHeight="1">
      <c r="B393" s="32" t="s">
        <v>621</v>
      </c>
      <c r="C393" s="35" t="s">
        <v>622</v>
      </c>
      <c r="D393" s="64" t="s">
        <v>623</v>
      </c>
      <c r="E393" s="32" t="s">
        <v>636</v>
      </c>
      <c r="F393" s="30" t="s">
        <v>36</v>
      </c>
      <c r="G393" s="138" t="s">
        <v>640</v>
      </c>
      <c r="H393" s="62">
        <v>371.56848299999996</v>
      </c>
      <c r="I393" s="62">
        <v>445.88217959999992</v>
      </c>
      <c r="J393" s="106" t="s">
        <v>440</v>
      </c>
      <c r="K393" s="31" t="s">
        <v>1426</v>
      </c>
      <c r="L393" s="14"/>
    </row>
    <row r="394" spans="2:12" s="19" customFormat="1" ht="13" customHeight="1">
      <c r="B394" s="32" t="s">
        <v>621</v>
      </c>
      <c r="C394" s="35" t="s">
        <v>622</v>
      </c>
      <c r="D394" s="64" t="s">
        <v>623</v>
      </c>
      <c r="E394" s="32" t="s">
        <v>641</v>
      </c>
      <c r="F394" s="30" t="s">
        <v>36</v>
      </c>
      <c r="G394" s="138" t="s">
        <v>642</v>
      </c>
      <c r="H394" s="62">
        <v>331.49609999999996</v>
      </c>
      <c r="I394" s="62">
        <v>397.79531999999995</v>
      </c>
      <c r="J394" s="106" t="s">
        <v>440</v>
      </c>
      <c r="K394" s="31" t="s">
        <v>1426</v>
      </c>
      <c r="L394" s="26"/>
    </row>
    <row r="395" spans="2:12" s="19" customFormat="1" ht="13" customHeight="1">
      <c r="B395" s="32" t="s">
        <v>621</v>
      </c>
      <c r="C395" s="35" t="s">
        <v>622</v>
      </c>
      <c r="D395" s="64" t="s">
        <v>623</v>
      </c>
      <c r="E395" s="32" t="s">
        <v>643</v>
      </c>
      <c r="F395" s="30" t="s">
        <v>20</v>
      </c>
      <c r="G395" s="138" t="s">
        <v>644</v>
      </c>
      <c r="H395" s="62">
        <v>361.53000000000003</v>
      </c>
      <c r="I395" s="62">
        <v>433.83600000000001</v>
      </c>
      <c r="J395" s="106" t="s">
        <v>628</v>
      </c>
      <c r="K395" s="31" t="s">
        <v>1435</v>
      </c>
      <c r="L395" s="26"/>
    </row>
    <row r="396" spans="2:12" s="16" customFormat="1" ht="13" customHeight="1">
      <c r="B396" s="32" t="s">
        <v>621</v>
      </c>
      <c r="C396" s="35" t="s">
        <v>622</v>
      </c>
      <c r="D396" s="64" t="s">
        <v>623</v>
      </c>
      <c r="E396" s="32" t="s">
        <v>645</v>
      </c>
      <c r="F396" s="30" t="s">
        <v>20</v>
      </c>
      <c r="G396" s="138" t="s">
        <v>646</v>
      </c>
      <c r="H396" s="62">
        <v>321.75</v>
      </c>
      <c r="I396" s="62">
        <v>386.09999999999997</v>
      </c>
      <c r="J396" s="106" t="s">
        <v>628</v>
      </c>
      <c r="K396" s="31" t="s">
        <v>1435</v>
      </c>
      <c r="L396" s="26"/>
    </row>
    <row r="397" spans="2:12" s="16" customFormat="1" ht="13" customHeight="1">
      <c r="B397" s="32" t="s">
        <v>621</v>
      </c>
      <c r="C397" s="35" t="s">
        <v>622</v>
      </c>
      <c r="D397" s="64" t="s">
        <v>623</v>
      </c>
      <c r="E397" s="32" t="s">
        <v>643</v>
      </c>
      <c r="F397" s="30" t="s">
        <v>36</v>
      </c>
      <c r="G397" s="138" t="s">
        <v>647</v>
      </c>
      <c r="H397" s="62">
        <v>395</v>
      </c>
      <c r="I397" s="62">
        <v>474</v>
      </c>
      <c r="J397" s="106" t="s">
        <v>628</v>
      </c>
      <c r="K397" s="31" t="s">
        <v>1435</v>
      </c>
      <c r="L397" s="26"/>
    </row>
    <row r="398" spans="2:12" s="19" customFormat="1" ht="13" customHeight="1">
      <c r="B398" s="32" t="s">
        <v>621</v>
      </c>
      <c r="C398" s="35" t="s">
        <v>622</v>
      </c>
      <c r="D398" s="64" t="s">
        <v>623</v>
      </c>
      <c r="E398" s="32" t="s">
        <v>645</v>
      </c>
      <c r="F398" s="30" t="s">
        <v>36</v>
      </c>
      <c r="G398" s="138" t="s">
        <v>648</v>
      </c>
      <c r="H398" s="62">
        <v>345</v>
      </c>
      <c r="I398" s="62">
        <v>414</v>
      </c>
      <c r="J398" s="106" t="s">
        <v>628</v>
      </c>
      <c r="K398" s="31" t="s">
        <v>1435</v>
      </c>
      <c r="L398" s="26"/>
    </row>
    <row r="399" spans="2:12" s="16" customFormat="1" ht="13" customHeight="1">
      <c r="B399" s="32" t="s">
        <v>621</v>
      </c>
      <c r="C399" s="35" t="s">
        <v>622</v>
      </c>
      <c r="D399" s="64" t="s">
        <v>623</v>
      </c>
      <c r="E399" s="32" t="s">
        <v>1371</v>
      </c>
      <c r="F399" s="30" t="s">
        <v>36</v>
      </c>
      <c r="G399" s="138" t="s">
        <v>649</v>
      </c>
      <c r="H399" s="62">
        <v>748.16223300000001</v>
      </c>
      <c r="I399" s="62">
        <v>897.79467959999999</v>
      </c>
      <c r="J399" s="106" t="s">
        <v>440</v>
      </c>
      <c r="K399" s="31" t="s">
        <v>1426</v>
      </c>
      <c r="L399" s="26"/>
    </row>
    <row r="400" spans="2:12" s="19" customFormat="1" ht="13" customHeight="1">
      <c r="B400" s="32" t="s">
        <v>621</v>
      </c>
      <c r="C400" s="35" t="s">
        <v>622</v>
      </c>
      <c r="D400" s="64" t="s">
        <v>623</v>
      </c>
      <c r="E400" s="32" t="s">
        <v>1399</v>
      </c>
      <c r="F400" s="30" t="s">
        <v>36</v>
      </c>
      <c r="G400" s="138" t="s">
        <v>650</v>
      </c>
      <c r="H400" s="62">
        <v>718.03473299999996</v>
      </c>
      <c r="I400" s="62">
        <v>861.64167959999997</v>
      </c>
      <c r="J400" s="106" t="s">
        <v>440</v>
      </c>
      <c r="K400" s="31" t="s">
        <v>1426</v>
      </c>
      <c r="L400" s="26"/>
    </row>
    <row r="401" spans="2:12" s="16" customFormat="1" ht="13" customHeight="1">
      <c r="B401" s="32" t="s">
        <v>621</v>
      </c>
      <c r="C401" s="35" t="s">
        <v>622</v>
      </c>
      <c r="D401" s="64" t="s">
        <v>623</v>
      </c>
      <c r="E401" s="32" t="s">
        <v>1326</v>
      </c>
      <c r="F401" s="30" t="s">
        <v>36</v>
      </c>
      <c r="G401" s="138" t="s">
        <v>651</v>
      </c>
      <c r="H401" s="62">
        <v>597.52473299999997</v>
      </c>
      <c r="I401" s="62">
        <v>717.02967959999989</v>
      </c>
      <c r="J401" s="106" t="s">
        <v>440</v>
      </c>
      <c r="K401" s="31" t="s">
        <v>1426</v>
      </c>
      <c r="L401" s="26"/>
    </row>
    <row r="402" spans="2:12" s="16" customFormat="1" ht="13" customHeight="1">
      <c r="B402" s="32" t="s">
        <v>621</v>
      </c>
      <c r="C402" s="35" t="s">
        <v>622</v>
      </c>
      <c r="D402" s="64" t="s">
        <v>623</v>
      </c>
      <c r="E402" s="32" t="s">
        <v>1327</v>
      </c>
      <c r="F402" s="30" t="s">
        <v>36</v>
      </c>
      <c r="G402" s="138" t="s">
        <v>652</v>
      </c>
      <c r="H402" s="62">
        <v>567.39723299999991</v>
      </c>
      <c r="I402" s="62">
        <v>680.87667959999987</v>
      </c>
      <c r="J402" s="106" t="s">
        <v>440</v>
      </c>
      <c r="K402" s="31" t="s">
        <v>1426</v>
      </c>
      <c r="L402" s="26"/>
    </row>
    <row r="403" spans="2:12" s="16" customFormat="1" ht="13" customHeight="1">
      <c r="B403" s="32" t="s">
        <v>621</v>
      </c>
      <c r="C403" s="35" t="s">
        <v>622</v>
      </c>
      <c r="D403" s="64" t="s">
        <v>623</v>
      </c>
      <c r="E403" s="32" t="s">
        <v>1372</v>
      </c>
      <c r="F403" s="30" t="s">
        <v>36</v>
      </c>
      <c r="G403" s="138" t="s">
        <v>653</v>
      </c>
      <c r="H403" s="62">
        <v>748.16223300000001</v>
      </c>
      <c r="I403" s="62">
        <v>897.79467959999999</v>
      </c>
      <c r="J403" s="106" t="s">
        <v>628</v>
      </c>
      <c r="K403" s="31" t="s">
        <v>1435</v>
      </c>
      <c r="L403" s="26"/>
    </row>
    <row r="404" spans="2:12" s="16" customFormat="1" ht="13" customHeight="1">
      <c r="B404" s="32" t="s">
        <v>621</v>
      </c>
      <c r="C404" s="35" t="s">
        <v>622</v>
      </c>
      <c r="D404" s="64" t="s">
        <v>623</v>
      </c>
      <c r="E404" s="32" t="s">
        <v>1400</v>
      </c>
      <c r="F404" s="30" t="s">
        <v>36</v>
      </c>
      <c r="G404" s="138" t="s">
        <v>654</v>
      </c>
      <c r="H404" s="62">
        <v>718.03473299999996</v>
      </c>
      <c r="I404" s="62">
        <v>861.64167959999997</v>
      </c>
      <c r="J404" s="106" t="s">
        <v>628</v>
      </c>
      <c r="K404" s="31" t="s">
        <v>1435</v>
      </c>
      <c r="L404" s="26"/>
    </row>
    <row r="405" spans="2:12" s="16" customFormat="1" ht="13" customHeight="1">
      <c r="B405" s="32" t="s">
        <v>621</v>
      </c>
      <c r="C405" s="35" t="s">
        <v>622</v>
      </c>
      <c r="D405" s="64" t="s">
        <v>623</v>
      </c>
      <c r="E405" s="32" t="s">
        <v>1328</v>
      </c>
      <c r="F405" s="30" t="s">
        <v>36</v>
      </c>
      <c r="G405" s="138" t="s">
        <v>655</v>
      </c>
      <c r="H405" s="62">
        <v>597.52473299999997</v>
      </c>
      <c r="I405" s="62">
        <v>717.02967959999989</v>
      </c>
      <c r="J405" s="106" t="s">
        <v>628</v>
      </c>
      <c r="K405" s="31" t="s">
        <v>1435</v>
      </c>
      <c r="L405" s="26"/>
    </row>
    <row r="406" spans="2:12" s="19" customFormat="1" ht="13" customHeight="1">
      <c r="B406" s="32" t="s">
        <v>621</v>
      </c>
      <c r="C406" s="35" t="s">
        <v>622</v>
      </c>
      <c r="D406" s="64" t="s">
        <v>623</v>
      </c>
      <c r="E406" s="32" t="s">
        <v>1329</v>
      </c>
      <c r="F406" s="30" t="s">
        <v>36</v>
      </c>
      <c r="G406" s="138" t="s">
        <v>656</v>
      </c>
      <c r="H406" s="62">
        <v>567.39723299999991</v>
      </c>
      <c r="I406" s="62">
        <v>680.87667959999987</v>
      </c>
      <c r="J406" s="106" t="s">
        <v>628</v>
      </c>
      <c r="K406" s="31" t="s">
        <v>1435</v>
      </c>
      <c r="L406" s="26"/>
    </row>
    <row r="407" spans="2:12" s="16" customFormat="1" ht="13" customHeight="1">
      <c r="B407" s="32" t="s">
        <v>621</v>
      </c>
      <c r="C407" s="35" t="s">
        <v>622</v>
      </c>
      <c r="D407" s="64" t="s">
        <v>623</v>
      </c>
      <c r="E407" s="32" t="s">
        <v>1401</v>
      </c>
      <c r="F407" s="30" t="s">
        <v>36</v>
      </c>
      <c r="G407" s="138" t="s">
        <v>657</v>
      </c>
      <c r="H407" s="62">
        <v>860.24570000000006</v>
      </c>
      <c r="I407" s="62">
        <v>1032.29484</v>
      </c>
      <c r="J407" s="106" t="s">
        <v>628</v>
      </c>
      <c r="K407" s="31" t="s">
        <v>1435</v>
      </c>
      <c r="L407" s="26"/>
    </row>
    <row r="408" spans="2:12" s="16" customFormat="1" ht="13" customHeight="1">
      <c r="B408" s="32" t="s">
        <v>621</v>
      </c>
      <c r="C408" s="35" t="s">
        <v>622</v>
      </c>
      <c r="D408" s="99" t="s">
        <v>623</v>
      </c>
      <c r="E408" s="47" t="s">
        <v>1330</v>
      </c>
      <c r="F408" s="30" t="s">
        <v>36</v>
      </c>
      <c r="G408" s="138" t="s">
        <v>658</v>
      </c>
      <c r="H408" s="62">
        <v>709.60820000000012</v>
      </c>
      <c r="I408" s="62">
        <v>851.52984000000015</v>
      </c>
      <c r="J408" s="106" t="s">
        <v>628</v>
      </c>
      <c r="K408" s="31" t="s">
        <v>1435</v>
      </c>
      <c r="L408" s="26"/>
    </row>
    <row r="409" spans="2:12" s="16" customFormat="1" ht="13" customHeight="1">
      <c r="B409" s="32" t="s">
        <v>621</v>
      </c>
      <c r="C409" s="46" t="s">
        <v>622</v>
      </c>
      <c r="D409" s="33" t="s">
        <v>659</v>
      </c>
      <c r="E409" s="45" t="s">
        <v>624</v>
      </c>
      <c r="F409" s="30" t="s">
        <v>20</v>
      </c>
      <c r="G409" s="138" t="s">
        <v>660</v>
      </c>
      <c r="H409" s="62">
        <v>204.16666666666669</v>
      </c>
      <c r="I409" s="62">
        <v>245</v>
      </c>
      <c r="J409" s="106" t="s">
        <v>440</v>
      </c>
      <c r="K409" s="31" t="s">
        <v>1426</v>
      </c>
      <c r="L409" s="26"/>
    </row>
    <row r="410" spans="2:12" s="19" customFormat="1" ht="13" customHeight="1">
      <c r="B410" s="32" t="s">
        <v>621</v>
      </c>
      <c r="C410" s="35" t="s">
        <v>622</v>
      </c>
      <c r="D410" s="33" t="s">
        <v>659</v>
      </c>
      <c r="E410" s="45" t="s">
        <v>626</v>
      </c>
      <c r="F410" s="30" t="s">
        <v>20</v>
      </c>
      <c r="G410" s="138" t="s">
        <v>661</v>
      </c>
      <c r="H410" s="62">
        <v>213.33333333333334</v>
      </c>
      <c r="I410" s="62">
        <v>256</v>
      </c>
      <c r="J410" s="106" t="s">
        <v>628</v>
      </c>
      <c r="K410" s="31" t="s">
        <v>1435</v>
      </c>
      <c r="L410" s="26"/>
    </row>
    <row r="411" spans="2:12" s="19" customFormat="1" ht="13" customHeight="1">
      <c r="B411" s="32" t="s">
        <v>621</v>
      </c>
      <c r="C411" s="35" t="s">
        <v>622</v>
      </c>
      <c r="D411" s="33" t="s">
        <v>659</v>
      </c>
      <c r="E411" s="45" t="s">
        <v>407</v>
      </c>
      <c r="F411" s="30" t="s">
        <v>20</v>
      </c>
      <c r="G411" s="138" t="s">
        <v>662</v>
      </c>
      <c r="H411" s="62">
        <v>173.761</v>
      </c>
      <c r="I411" s="62">
        <v>208.51319999999998</v>
      </c>
      <c r="J411" s="106"/>
      <c r="K411" s="69"/>
      <c r="L411" s="26"/>
    </row>
    <row r="412" spans="2:12" s="19" customFormat="1" ht="13" customHeight="1">
      <c r="B412" s="32" t="s">
        <v>621</v>
      </c>
      <c r="C412" s="35" t="s">
        <v>622</v>
      </c>
      <c r="D412" s="33" t="s">
        <v>659</v>
      </c>
      <c r="E412" s="45" t="s">
        <v>409</v>
      </c>
      <c r="F412" s="30" t="s">
        <v>20</v>
      </c>
      <c r="G412" s="138" t="s">
        <v>663</v>
      </c>
      <c r="H412" s="62">
        <v>125</v>
      </c>
      <c r="I412" s="62">
        <v>150</v>
      </c>
      <c r="J412" s="106"/>
      <c r="K412" s="69"/>
      <c r="L412" s="26"/>
    </row>
    <row r="413" spans="2:12" s="16" customFormat="1" ht="13" customHeight="1">
      <c r="B413" s="32" t="s">
        <v>621</v>
      </c>
      <c r="C413" s="35" t="s">
        <v>622</v>
      </c>
      <c r="D413" s="33" t="s">
        <v>659</v>
      </c>
      <c r="E413" s="45" t="s">
        <v>72</v>
      </c>
      <c r="F413" s="30" t="s">
        <v>36</v>
      </c>
      <c r="G413" s="138" t="s">
        <v>664</v>
      </c>
      <c r="H413" s="62">
        <v>225.95625000000001</v>
      </c>
      <c r="I413" s="62">
        <v>271.14749999999998</v>
      </c>
      <c r="J413" s="106"/>
      <c r="K413" s="69"/>
      <c r="L413" s="26"/>
    </row>
    <row r="414" spans="2:12" s="19" customFormat="1" ht="13" customHeight="1">
      <c r="B414" s="32" t="s">
        <v>621</v>
      </c>
      <c r="C414" s="35" t="s">
        <v>622</v>
      </c>
      <c r="D414" s="33" t="s">
        <v>659</v>
      </c>
      <c r="E414" s="45" t="s">
        <v>554</v>
      </c>
      <c r="F414" s="30" t="s">
        <v>36</v>
      </c>
      <c r="G414" s="138" t="s">
        <v>665</v>
      </c>
      <c r="H414" s="62">
        <v>376.59375</v>
      </c>
      <c r="I414" s="62">
        <v>451.91249999999997</v>
      </c>
      <c r="J414" s="106"/>
      <c r="K414" s="69"/>
      <c r="L414" s="26"/>
    </row>
    <row r="415" spans="2:12" s="16" customFormat="1" ht="13" customHeight="1">
      <c r="B415" s="41" t="s">
        <v>621</v>
      </c>
      <c r="C415" s="35" t="s">
        <v>622</v>
      </c>
      <c r="D415" s="33" t="s">
        <v>659</v>
      </c>
      <c r="E415" s="49" t="s">
        <v>1402</v>
      </c>
      <c r="F415" s="30" t="s">
        <v>36</v>
      </c>
      <c r="G415" s="138" t="s">
        <v>666</v>
      </c>
      <c r="H415" s="62">
        <v>483.64680000000004</v>
      </c>
      <c r="I415" s="62">
        <v>580.37616000000003</v>
      </c>
      <c r="J415" s="106" t="s">
        <v>628</v>
      </c>
      <c r="K415" s="31" t="s">
        <v>1435</v>
      </c>
      <c r="L415" s="26"/>
    </row>
    <row r="416" spans="2:12" s="19" customFormat="1" ht="13" customHeight="1">
      <c r="B416" s="32" t="s">
        <v>621</v>
      </c>
      <c r="C416" s="35" t="s">
        <v>622</v>
      </c>
      <c r="D416" s="33" t="s">
        <v>659</v>
      </c>
      <c r="E416" s="45" t="s">
        <v>636</v>
      </c>
      <c r="F416" s="30" t="s">
        <v>20</v>
      </c>
      <c r="G416" s="138" t="s">
        <v>667</v>
      </c>
      <c r="H416" s="62">
        <v>351</v>
      </c>
      <c r="I416" s="62">
        <v>421.2</v>
      </c>
      <c r="J416" s="106" t="s">
        <v>440</v>
      </c>
      <c r="K416" s="31" t="s">
        <v>1426</v>
      </c>
      <c r="L416" s="29"/>
    </row>
    <row r="417" spans="2:12" s="16" customFormat="1" ht="13" customHeight="1">
      <c r="B417" s="32" t="s">
        <v>621</v>
      </c>
      <c r="C417" s="35" t="s">
        <v>622</v>
      </c>
      <c r="D417" s="33" t="s">
        <v>659</v>
      </c>
      <c r="E417" s="45" t="s">
        <v>638</v>
      </c>
      <c r="F417" s="30" t="s">
        <v>20</v>
      </c>
      <c r="G417" s="138" t="s">
        <v>668</v>
      </c>
      <c r="H417" s="62">
        <v>321.75</v>
      </c>
      <c r="I417" s="62">
        <v>386.09999999999997</v>
      </c>
      <c r="J417" s="106" t="s">
        <v>440</v>
      </c>
      <c r="K417" s="31" t="s">
        <v>1426</v>
      </c>
      <c r="L417" s="26"/>
    </row>
    <row r="418" spans="2:12" s="16" customFormat="1" ht="13" customHeight="1">
      <c r="B418" s="32" t="s">
        <v>621</v>
      </c>
      <c r="C418" s="35" t="s">
        <v>622</v>
      </c>
      <c r="D418" s="33" t="s">
        <v>659</v>
      </c>
      <c r="E418" s="45" t="s">
        <v>636</v>
      </c>
      <c r="F418" s="30" t="s">
        <v>36</v>
      </c>
      <c r="G418" s="138" t="s">
        <v>669</v>
      </c>
      <c r="H418" s="62">
        <v>375</v>
      </c>
      <c r="I418" s="62">
        <v>450</v>
      </c>
      <c r="J418" s="106" t="s">
        <v>440</v>
      </c>
      <c r="K418" s="31" t="s">
        <v>1426</v>
      </c>
      <c r="L418" s="26"/>
    </row>
    <row r="419" spans="2:12" s="19" customFormat="1" ht="13" customHeight="1">
      <c r="B419" s="32" t="s">
        <v>621</v>
      </c>
      <c r="C419" s="35" t="s">
        <v>622</v>
      </c>
      <c r="D419" s="33" t="s">
        <v>659</v>
      </c>
      <c r="E419" s="45" t="s">
        <v>638</v>
      </c>
      <c r="F419" s="30" t="s">
        <v>36</v>
      </c>
      <c r="G419" s="138" t="s">
        <v>670</v>
      </c>
      <c r="H419" s="62">
        <v>331.49609999999996</v>
      </c>
      <c r="I419" s="62">
        <v>397.79531999999995</v>
      </c>
      <c r="J419" s="106" t="s">
        <v>440</v>
      </c>
      <c r="K419" s="31" t="s">
        <v>1426</v>
      </c>
      <c r="L419" s="26"/>
    </row>
    <row r="420" spans="2:12" s="16" customFormat="1" ht="13" customHeight="1">
      <c r="B420" s="32" t="s">
        <v>621</v>
      </c>
      <c r="C420" s="35" t="s">
        <v>622</v>
      </c>
      <c r="D420" s="33" t="s">
        <v>659</v>
      </c>
      <c r="E420" s="45" t="s">
        <v>643</v>
      </c>
      <c r="F420" s="30" t="s">
        <v>20</v>
      </c>
      <c r="G420" s="138" t="s">
        <v>671</v>
      </c>
      <c r="H420" s="62">
        <v>361.53000000000003</v>
      </c>
      <c r="I420" s="62">
        <v>433.83600000000001</v>
      </c>
      <c r="J420" s="106" t="s">
        <v>628</v>
      </c>
      <c r="K420" s="31" t="s">
        <v>1435</v>
      </c>
      <c r="L420" s="26"/>
    </row>
    <row r="421" spans="2:12" s="15" customFormat="1" ht="13" customHeight="1">
      <c r="B421" s="32" t="s">
        <v>621</v>
      </c>
      <c r="C421" s="35" t="s">
        <v>622</v>
      </c>
      <c r="D421" s="33" t="s">
        <v>659</v>
      </c>
      <c r="E421" s="45" t="s">
        <v>645</v>
      </c>
      <c r="F421" s="30" t="s">
        <v>20</v>
      </c>
      <c r="G421" s="138" t="s">
        <v>672</v>
      </c>
      <c r="H421" s="62">
        <v>321.75</v>
      </c>
      <c r="I421" s="62">
        <v>386.09999999999997</v>
      </c>
      <c r="J421" s="106" t="s">
        <v>628</v>
      </c>
      <c r="K421" s="31" t="s">
        <v>1435</v>
      </c>
      <c r="L421" s="14"/>
    </row>
    <row r="422" spans="2:12" s="15" customFormat="1" ht="13" customHeight="1">
      <c r="B422" s="32" t="s">
        <v>621</v>
      </c>
      <c r="C422" s="35" t="s">
        <v>622</v>
      </c>
      <c r="D422" s="33" t="s">
        <v>659</v>
      </c>
      <c r="E422" s="45" t="s">
        <v>643</v>
      </c>
      <c r="F422" s="30" t="s">
        <v>36</v>
      </c>
      <c r="G422" s="138" t="s">
        <v>673</v>
      </c>
      <c r="H422" s="62">
        <v>395</v>
      </c>
      <c r="I422" s="62">
        <v>474</v>
      </c>
      <c r="J422" s="106" t="s">
        <v>628</v>
      </c>
      <c r="K422" s="31" t="s">
        <v>1435</v>
      </c>
      <c r="L422" s="14"/>
    </row>
    <row r="423" spans="2:12" s="19" customFormat="1" ht="13" customHeight="1">
      <c r="B423" s="32" t="s">
        <v>621</v>
      </c>
      <c r="C423" s="35" t="s">
        <v>622</v>
      </c>
      <c r="D423" s="33" t="s">
        <v>659</v>
      </c>
      <c r="E423" s="45" t="s">
        <v>645</v>
      </c>
      <c r="F423" s="30" t="s">
        <v>36</v>
      </c>
      <c r="G423" s="138" t="s">
        <v>674</v>
      </c>
      <c r="H423" s="62">
        <v>345</v>
      </c>
      <c r="I423" s="62">
        <v>414</v>
      </c>
      <c r="J423" s="106" t="s">
        <v>628</v>
      </c>
      <c r="K423" s="31" t="s">
        <v>1435</v>
      </c>
      <c r="L423" s="26"/>
    </row>
    <row r="424" spans="2:12" s="19" customFormat="1" ht="13" customHeight="1">
      <c r="B424" s="32" t="s">
        <v>621</v>
      </c>
      <c r="C424" s="35" t="s">
        <v>622</v>
      </c>
      <c r="D424" s="33" t="s">
        <v>659</v>
      </c>
      <c r="E424" s="45" t="s">
        <v>1371</v>
      </c>
      <c r="F424" s="30" t="s">
        <v>36</v>
      </c>
      <c r="G424" s="138" t="s">
        <v>675</v>
      </c>
      <c r="H424" s="62">
        <v>748.16223300000001</v>
      </c>
      <c r="I424" s="62">
        <v>897.79467959999999</v>
      </c>
      <c r="J424" s="106" t="s">
        <v>440</v>
      </c>
      <c r="K424" s="31" t="s">
        <v>1426</v>
      </c>
      <c r="L424" s="26"/>
    </row>
    <row r="425" spans="2:12" s="19" customFormat="1" ht="13" customHeight="1">
      <c r="B425" s="32" t="s">
        <v>621</v>
      </c>
      <c r="C425" s="35" t="s">
        <v>622</v>
      </c>
      <c r="D425" s="33" t="s">
        <v>659</v>
      </c>
      <c r="E425" s="45" t="s">
        <v>1399</v>
      </c>
      <c r="F425" s="30" t="s">
        <v>36</v>
      </c>
      <c r="G425" s="138" t="s">
        <v>676</v>
      </c>
      <c r="H425" s="62">
        <v>718.03473299999996</v>
      </c>
      <c r="I425" s="62">
        <v>861.64167959999997</v>
      </c>
      <c r="J425" s="106" t="s">
        <v>440</v>
      </c>
      <c r="K425" s="31" t="s">
        <v>1426</v>
      </c>
      <c r="L425" s="26"/>
    </row>
    <row r="426" spans="2:12" s="19" customFormat="1" ht="13" customHeight="1">
      <c r="B426" s="32" t="s">
        <v>621</v>
      </c>
      <c r="C426" s="35" t="s">
        <v>622</v>
      </c>
      <c r="D426" s="33" t="s">
        <v>659</v>
      </c>
      <c r="E426" s="45" t="s">
        <v>1326</v>
      </c>
      <c r="F426" s="30" t="s">
        <v>36</v>
      </c>
      <c r="G426" s="138" t="s">
        <v>677</v>
      </c>
      <c r="H426" s="62">
        <v>597.52473299999997</v>
      </c>
      <c r="I426" s="62">
        <v>717.02967959999989</v>
      </c>
      <c r="J426" s="106" t="s">
        <v>440</v>
      </c>
      <c r="K426" s="31" t="s">
        <v>1426</v>
      </c>
      <c r="L426" s="26"/>
    </row>
    <row r="427" spans="2:12" s="19" customFormat="1" ht="13" customHeight="1">
      <c r="B427" s="32" t="s">
        <v>621</v>
      </c>
      <c r="C427" s="35" t="s">
        <v>622</v>
      </c>
      <c r="D427" s="33" t="s">
        <v>659</v>
      </c>
      <c r="E427" s="45" t="s">
        <v>1327</v>
      </c>
      <c r="F427" s="30" t="s">
        <v>36</v>
      </c>
      <c r="G427" s="138" t="s">
        <v>678</v>
      </c>
      <c r="H427" s="62">
        <v>567.39723299999991</v>
      </c>
      <c r="I427" s="62">
        <v>680.87667959999987</v>
      </c>
      <c r="J427" s="106" t="s">
        <v>440</v>
      </c>
      <c r="K427" s="31" t="s">
        <v>1426</v>
      </c>
      <c r="L427" s="26"/>
    </row>
    <row r="428" spans="2:12" s="19" customFormat="1" ht="13" customHeight="1">
      <c r="B428" s="32" t="s">
        <v>621</v>
      </c>
      <c r="C428" s="35" t="s">
        <v>622</v>
      </c>
      <c r="D428" s="33" t="s">
        <v>659</v>
      </c>
      <c r="E428" s="45" t="s">
        <v>1372</v>
      </c>
      <c r="F428" s="30" t="s">
        <v>36</v>
      </c>
      <c r="G428" s="138" t="s">
        <v>679</v>
      </c>
      <c r="H428" s="62">
        <v>748.16223300000001</v>
      </c>
      <c r="I428" s="62">
        <v>897.79467959999999</v>
      </c>
      <c r="J428" s="106" t="s">
        <v>628</v>
      </c>
      <c r="K428" s="31" t="s">
        <v>1435</v>
      </c>
      <c r="L428" s="26"/>
    </row>
    <row r="429" spans="2:12" s="19" customFormat="1" ht="13" customHeight="1">
      <c r="B429" s="32" t="s">
        <v>621</v>
      </c>
      <c r="C429" s="35" t="s">
        <v>622</v>
      </c>
      <c r="D429" s="33" t="s">
        <v>659</v>
      </c>
      <c r="E429" s="45" t="s">
        <v>1400</v>
      </c>
      <c r="F429" s="30" t="s">
        <v>36</v>
      </c>
      <c r="G429" s="138" t="s">
        <v>680</v>
      </c>
      <c r="H429" s="62">
        <v>718.03473299999996</v>
      </c>
      <c r="I429" s="62">
        <v>861.64167959999997</v>
      </c>
      <c r="J429" s="106" t="s">
        <v>628</v>
      </c>
      <c r="K429" s="31" t="s">
        <v>1435</v>
      </c>
      <c r="L429" s="26"/>
    </row>
    <row r="430" spans="2:12" s="19" customFormat="1" ht="13" customHeight="1">
      <c r="B430" s="32" t="s">
        <v>621</v>
      </c>
      <c r="C430" s="35" t="s">
        <v>622</v>
      </c>
      <c r="D430" s="33" t="s">
        <v>659</v>
      </c>
      <c r="E430" s="45" t="s">
        <v>1328</v>
      </c>
      <c r="F430" s="30" t="s">
        <v>36</v>
      </c>
      <c r="G430" s="138" t="s">
        <v>681</v>
      </c>
      <c r="H430" s="62">
        <v>597.52473299999997</v>
      </c>
      <c r="I430" s="62">
        <v>717.02967959999989</v>
      </c>
      <c r="J430" s="106" t="s">
        <v>628</v>
      </c>
      <c r="K430" s="31" t="s">
        <v>1435</v>
      </c>
      <c r="L430" s="26"/>
    </row>
    <row r="431" spans="2:12" s="19" customFormat="1" ht="13" customHeight="1">
      <c r="B431" s="32" t="s">
        <v>621</v>
      </c>
      <c r="C431" s="35" t="s">
        <v>622</v>
      </c>
      <c r="D431" s="33" t="s">
        <v>659</v>
      </c>
      <c r="E431" s="45" t="s">
        <v>1329</v>
      </c>
      <c r="F431" s="30" t="s">
        <v>36</v>
      </c>
      <c r="G431" s="138" t="s">
        <v>682</v>
      </c>
      <c r="H431" s="62">
        <v>567.39723299999991</v>
      </c>
      <c r="I431" s="62">
        <v>680.87667959999987</v>
      </c>
      <c r="J431" s="106" t="s">
        <v>628</v>
      </c>
      <c r="K431" s="31" t="s">
        <v>1435</v>
      </c>
      <c r="L431" s="26"/>
    </row>
    <row r="432" spans="2:12" s="19" customFormat="1" ht="13" customHeight="1">
      <c r="B432" s="32" t="s">
        <v>621</v>
      </c>
      <c r="C432" s="35" t="s">
        <v>622</v>
      </c>
      <c r="D432" s="33" t="s">
        <v>659</v>
      </c>
      <c r="E432" s="45" t="s">
        <v>1403</v>
      </c>
      <c r="F432" s="30" t="s">
        <v>36</v>
      </c>
      <c r="G432" s="138" t="s">
        <v>683</v>
      </c>
      <c r="H432" s="62">
        <v>860.24570000000006</v>
      </c>
      <c r="I432" s="62">
        <v>1032.29484</v>
      </c>
      <c r="J432" s="106" t="s">
        <v>628</v>
      </c>
      <c r="K432" s="31" t="s">
        <v>1435</v>
      </c>
      <c r="L432" s="26"/>
    </row>
    <row r="433" spans="2:12" s="19" customFormat="1" ht="13" customHeight="1">
      <c r="B433" s="32" t="s">
        <v>621</v>
      </c>
      <c r="C433" s="37" t="s">
        <v>622</v>
      </c>
      <c r="D433" s="38" t="s">
        <v>659</v>
      </c>
      <c r="E433" s="36" t="s">
        <v>1331</v>
      </c>
      <c r="F433" s="30" t="s">
        <v>36</v>
      </c>
      <c r="G433" s="138" t="s">
        <v>684</v>
      </c>
      <c r="H433" s="62">
        <v>709.60820000000012</v>
      </c>
      <c r="I433" s="62">
        <v>851.52984000000015</v>
      </c>
      <c r="J433" s="106" t="s">
        <v>628</v>
      </c>
      <c r="K433" s="31" t="s">
        <v>1435</v>
      </c>
      <c r="L433" s="26"/>
    </row>
    <row r="434" spans="2:12" s="16" customFormat="1" ht="13" customHeight="1">
      <c r="B434" s="32" t="s">
        <v>621</v>
      </c>
      <c r="C434" s="40" t="s">
        <v>685</v>
      </c>
      <c r="D434" s="64" t="s">
        <v>623</v>
      </c>
      <c r="E434" s="32" t="s">
        <v>240</v>
      </c>
      <c r="F434" s="30" t="s">
        <v>160</v>
      </c>
      <c r="G434" s="138" t="s">
        <v>686</v>
      </c>
      <c r="H434" s="62">
        <v>185.790267</v>
      </c>
      <c r="I434" s="62">
        <v>222.9483204</v>
      </c>
      <c r="J434" s="106" t="s">
        <v>440</v>
      </c>
      <c r="K434" s="31" t="s">
        <v>1426</v>
      </c>
      <c r="L434" s="26"/>
    </row>
    <row r="435" spans="2:12" s="19" customFormat="1" ht="13" customHeight="1">
      <c r="B435" s="35" t="s">
        <v>621</v>
      </c>
      <c r="C435" s="32" t="s">
        <v>685</v>
      </c>
      <c r="D435" s="66" t="s">
        <v>623</v>
      </c>
      <c r="E435" s="32" t="s">
        <v>407</v>
      </c>
      <c r="F435" s="30" t="s">
        <v>160</v>
      </c>
      <c r="G435" s="138" t="s">
        <v>687</v>
      </c>
      <c r="H435" s="62">
        <v>160</v>
      </c>
      <c r="I435" s="62">
        <v>192</v>
      </c>
      <c r="J435" s="106"/>
      <c r="K435" s="69"/>
      <c r="L435" s="26"/>
    </row>
    <row r="436" spans="2:12" s="19" customFormat="1" ht="13" customHeight="1">
      <c r="B436" s="35" t="s">
        <v>621</v>
      </c>
      <c r="C436" s="32" t="s">
        <v>685</v>
      </c>
      <c r="D436" s="66" t="s">
        <v>623</v>
      </c>
      <c r="E436" s="32" t="s">
        <v>409</v>
      </c>
      <c r="F436" s="30" t="s">
        <v>160</v>
      </c>
      <c r="G436" s="138" t="s">
        <v>688</v>
      </c>
      <c r="H436" s="77">
        <v>120.51</v>
      </c>
      <c r="I436" s="77">
        <v>144.61199999999999</v>
      </c>
      <c r="J436" s="106"/>
      <c r="K436" s="69"/>
      <c r="L436" s="26"/>
    </row>
    <row r="437" spans="2:12" s="19" customFormat="1" ht="13" customHeight="1">
      <c r="B437" s="35" t="s">
        <v>621</v>
      </c>
      <c r="C437" s="32" t="s">
        <v>685</v>
      </c>
      <c r="D437" s="66" t="s">
        <v>623</v>
      </c>
      <c r="E437" s="32" t="s">
        <v>487</v>
      </c>
      <c r="F437" s="30" t="s">
        <v>160</v>
      </c>
      <c r="G437" s="138" t="s">
        <v>689</v>
      </c>
      <c r="H437" s="77">
        <v>183.68</v>
      </c>
      <c r="I437" s="77">
        <v>220.416</v>
      </c>
      <c r="J437" s="106"/>
      <c r="K437" s="69"/>
      <c r="L437" s="26"/>
    </row>
    <row r="438" spans="2:12" s="16" customFormat="1" ht="13" customHeight="1">
      <c r="B438" s="35" t="s">
        <v>621</v>
      </c>
      <c r="C438" s="32" t="s">
        <v>685</v>
      </c>
      <c r="D438" s="66" t="s">
        <v>623</v>
      </c>
      <c r="E438" s="32" t="s">
        <v>254</v>
      </c>
      <c r="F438" s="30" t="s">
        <v>160</v>
      </c>
      <c r="G438" s="138" t="s">
        <v>690</v>
      </c>
      <c r="H438" s="62">
        <v>296.24973300000005</v>
      </c>
      <c r="I438" s="62">
        <v>355.49967960000004</v>
      </c>
      <c r="J438" s="106"/>
      <c r="K438" s="69"/>
      <c r="L438" s="26"/>
    </row>
    <row r="439" spans="2:12" s="19" customFormat="1" ht="13" customHeight="1">
      <c r="B439" s="35" t="s">
        <v>621</v>
      </c>
      <c r="C439" s="32" t="s">
        <v>685</v>
      </c>
      <c r="D439" s="66" t="s">
        <v>623</v>
      </c>
      <c r="E439" s="32" t="s">
        <v>39</v>
      </c>
      <c r="F439" s="30" t="s">
        <v>160</v>
      </c>
      <c r="G439" s="138" t="s">
        <v>691</v>
      </c>
      <c r="H439" s="62">
        <v>301.27500000000003</v>
      </c>
      <c r="I439" s="62">
        <v>361.53000000000003</v>
      </c>
      <c r="J439" s="106" t="s">
        <v>440</v>
      </c>
      <c r="K439" s="31" t="s">
        <v>1426</v>
      </c>
      <c r="L439" s="26"/>
    </row>
    <row r="440" spans="2:12" s="16" customFormat="1" ht="13" customHeight="1">
      <c r="B440" s="35" t="s">
        <v>621</v>
      </c>
      <c r="C440" s="32" t="s">
        <v>685</v>
      </c>
      <c r="D440" s="68" t="s">
        <v>623</v>
      </c>
      <c r="E440" s="47" t="s">
        <v>42</v>
      </c>
      <c r="F440" s="30" t="s">
        <v>160</v>
      </c>
      <c r="G440" s="138" t="s">
        <v>692</v>
      </c>
      <c r="H440" s="62">
        <v>331.40250000000003</v>
      </c>
      <c r="I440" s="62">
        <v>397.68300000000005</v>
      </c>
      <c r="J440" s="106" t="s">
        <v>440</v>
      </c>
      <c r="K440" s="31" t="s">
        <v>1426</v>
      </c>
      <c r="L440" s="26"/>
    </row>
    <row r="441" spans="2:12" s="19" customFormat="1" ht="13" customHeight="1">
      <c r="B441" s="35" t="s">
        <v>621</v>
      </c>
      <c r="C441" s="40" t="s">
        <v>693</v>
      </c>
      <c r="D441" s="67" t="s">
        <v>404</v>
      </c>
      <c r="E441" s="32" t="s">
        <v>240</v>
      </c>
      <c r="F441" s="30" t="s">
        <v>160</v>
      </c>
      <c r="G441" s="138" t="s">
        <v>694</v>
      </c>
      <c r="H441" s="62">
        <v>185.790267</v>
      </c>
      <c r="I441" s="62">
        <v>222.9483204</v>
      </c>
      <c r="J441" s="106" t="s">
        <v>440</v>
      </c>
      <c r="K441" s="31" t="s">
        <v>1426</v>
      </c>
      <c r="L441" s="26"/>
    </row>
    <row r="442" spans="2:12" s="16" customFormat="1" ht="13" customHeight="1">
      <c r="B442" s="35" t="s">
        <v>621</v>
      </c>
      <c r="C442" s="32" t="s">
        <v>693</v>
      </c>
      <c r="D442" s="66" t="s">
        <v>404</v>
      </c>
      <c r="E442" s="32" t="s">
        <v>407</v>
      </c>
      <c r="F442" s="30" t="s">
        <v>160</v>
      </c>
      <c r="G442" s="138" t="s">
        <v>695</v>
      </c>
      <c r="H442" s="62">
        <v>160</v>
      </c>
      <c r="I442" s="62">
        <v>192</v>
      </c>
      <c r="J442" s="106"/>
      <c r="K442" s="69"/>
      <c r="L442" s="26"/>
    </row>
    <row r="443" spans="2:12" s="19" customFormat="1" ht="13" customHeight="1">
      <c r="B443" s="35" t="s">
        <v>621</v>
      </c>
      <c r="C443" s="32" t="s">
        <v>693</v>
      </c>
      <c r="D443" s="66" t="s">
        <v>404</v>
      </c>
      <c r="E443" s="32" t="s">
        <v>409</v>
      </c>
      <c r="F443" s="30" t="s">
        <v>160</v>
      </c>
      <c r="G443" s="138" t="s">
        <v>696</v>
      </c>
      <c r="H443" s="77">
        <v>120.51</v>
      </c>
      <c r="I443" s="77">
        <v>144.61199999999999</v>
      </c>
      <c r="J443" s="106"/>
      <c r="K443" s="69"/>
      <c r="L443" s="26"/>
    </row>
    <row r="444" spans="2:12" s="16" customFormat="1" ht="13" customHeight="1">
      <c r="B444" s="35" t="s">
        <v>621</v>
      </c>
      <c r="C444" s="32" t="s">
        <v>693</v>
      </c>
      <c r="D444" s="66" t="s">
        <v>404</v>
      </c>
      <c r="E444" s="32" t="s">
        <v>487</v>
      </c>
      <c r="F444" s="30" t="s">
        <v>160</v>
      </c>
      <c r="G444" s="138" t="s">
        <v>697</v>
      </c>
      <c r="H444" s="77">
        <v>183.68</v>
      </c>
      <c r="I444" s="77">
        <v>220.416</v>
      </c>
      <c r="J444" s="106"/>
      <c r="K444" s="69"/>
      <c r="L444" s="26"/>
    </row>
    <row r="445" spans="2:12" s="19" customFormat="1" ht="13" customHeight="1">
      <c r="B445" s="35" t="s">
        <v>621</v>
      </c>
      <c r="C445" s="32" t="s">
        <v>693</v>
      </c>
      <c r="D445" s="66" t="s">
        <v>404</v>
      </c>
      <c r="E445" s="32" t="s">
        <v>254</v>
      </c>
      <c r="F445" s="30" t="s">
        <v>160</v>
      </c>
      <c r="G445" s="138" t="s">
        <v>698</v>
      </c>
      <c r="H445" s="62">
        <v>296.24973300000005</v>
      </c>
      <c r="I445" s="62">
        <v>355.49967960000004</v>
      </c>
      <c r="J445" s="106"/>
      <c r="K445" s="69"/>
      <c r="L445" s="26"/>
    </row>
    <row r="446" spans="2:12" s="16" customFormat="1" ht="13" customHeight="1">
      <c r="B446" s="35" t="s">
        <v>621</v>
      </c>
      <c r="C446" s="32" t="s">
        <v>693</v>
      </c>
      <c r="D446" s="66" t="s">
        <v>404</v>
      </c>
      <c r="E446" s="32" t="s">
        <v>39</v>
      </c>
      <c r="F446" s="30" t="s">
        <v>160</v>
      </c>
      <c r="G446" s="138" t="s">
        <v>699</v>
      </c>
      <c r="H446" s="62">
        <v>301.27500000000003</v>
      </c>
      <c r="I446" s="62">
        <v>361.53000000000003</v>
      </c>
      <c r="J446" s="106" t="s">
        <v>440</v>
      </c>
      <c r="K446" s="31" t="s">
        <v>1426</v>
      </c>
      <c r="L446" s="26"/>
    </row>
    <row r="447" spans="2:12" s="19" customFormat="1" ht="13" customHeight="1">
      <c r="B447" s="35" t="s">
        <v>621</v>
      </c>
      <c r="C447" s="47" t="s">
        <v>693</v>
      </c>
      <c r="D447" s="68" t="s">
        <v>404</v>
      </c>
      <c r="E447" s="47" t="s">
        <v>42</v>
      </c>
      <c r="F447" s="30" t="s">
        <v>160</v>
      </c>
      <c r="G447" s="138" t="s">
        <v>700</v>
      </c>
      <c r="H447" s="62">
        <v>331.40250000000003</v>
      </c>
      <c r="I447" s="62">
        <v>397.68300000000005</v>
      </c>
      <c r="J447" s="106" t="s">
        <v>440</v>
      </c>
      <c r="K447" s="31" t="s">
        <v>1426</v>
      </c>
      <c r="L447" s="26"/>
    </row>
    <row r="448" spans="2:12" s="16" customFormat="1" ht="13" customHeight="1">
      <c r="B448" s="35" t="s">
        <v>621</v>
      </c>
      <c r="C448" s="40" t="s">
        <v>693</v>
      </c>
      <c r="D448" s="67" t="s">
        <v>701</v>
      </c>
      <c r="E448" s="32" t="s">
        <v>240</v>
      </c>
      <c r="F448" s="30" t="s">
        <v>160</v>
      </c>
      <c r="G448" s="138" t="s">
        <v>702</v>
      </c>
      <c r="H448" s="62">
        <v>185.790267</v>
      </c>
      <c r="I448" s="62">
        <v>222.9483204</v>
      </c>
      <c r="J448" s="106" t="s">
        <v>440</v>
      </c>
      <c r="K448" s="31" t="s">
        <v>1426</v>
      </c>
      <c r="L448" s="26"/>
    </row>
    <row r="449" spans="2:12" s="19" customFormat="1" ht="13" customHeight="1">
      <c r="B449" s="35" t="s">
        <v>621</v>
      </c>
      <c r="C449" s="32" t="s">
        <v>693</v>
      </c>
      <c r="D449" s="66" t="s">
        <v>701</v>
      </c>
      <c r="E449" s="32" t="s">
        <v>407</v>
      </c>
      <c r="F449" s="30" t="s">
        <v>160</v>
      </c>
      <c r="G449" s="138" t="s">
        <v>703</v>
      </c>
      <c r="H449" s="62">
        <v>160</v>
      </c>
      <c r="I449" s="62">
        <v>192</v>
      </c>
      <c r="J449" s="106"/>
      <c r="K449" s="69"/>
      <c r="L449" s="26"/>
    </row>
    <row r="450" spans="2:12" s="16" customFormat="1" ht="13" customHeight="1">
      <c r="B450" s="35" t="s">
        <v>621</v>
      </c>
      <c r="C450" s="32" t="s">
        <v>693</v>
      </c>
      <c r="D450" s="66" t="s">
        <v>701</v>
      </c>
      <c r="E450" s="32" t="s">
        <v>409</v>
      </c>
      <c r="F450" s="30" t="s">
        <v>160</v>
      </c>
      <c r="G450" s="138" t="s">
        <v>704</v>
      </c>
      <c r="H450" s="62">
        <v>120.51</v>
      </c>
      <c r="I450" s="62">
        <v>144.61199999999999</v>
      </c>
      <c r="J450" s="106"/>
      <c r="K450" s="69"/>
      <c r="L450" s="26"/>
    </row>
    <row r="451" spans="2:12" s="19" customFormat="1" ht="13" customHeight="1">
      <c r="B451" s="35" t="s">
        <v>621</v>
      </c>
      <c r="C451" s="32" t="s">
        <v>693</v>
      </c>
      <c r="D451" s="66" t="s">
        <v>701</v>
      </c>
      <c r="E451" s="32" t="s">
        <v>39</v>
      </c>
      <c r="F451" s="30" t="s">
        <v>160</v>
      </c>
      <c r="G451" s="138" t="s">
        <v>705</v>
      </c>
      <c r="H451" s="62">
        <v>301.27500000000003</v>
      </c>
      <c r="I451" s="62">
        <v>361.53000000000003</v>
      </c>
      <c r="J451" s="106" t="s">
        <v>440</v>
      </c>
      <c r="K451" s="31" t="s">
        <v>1426</v>
      </c>
      <c r="L451" s="26"/>
    </row>
    <row r="452" spans="2:12" s="16" customFormat="1" ht="13" customHeight="1">
      <c r="B452" s="35" t="s">
        <v>621</v>
      </c>
      <c r="C452" s="47" t="s">
        <v>693</v>
      </c>
      <c r="D452" s="68" t="s">
        <v>701</v>
      </c>
      <c r="E452" s="47" t="s">
        <v>42</v>
      </c>
      <c r="F452" s="30" t="s">
        <v>160</v>
      </c>
      <c r="G452" s="138" t="s">
        <v>706</v>
      </c>
      <c r="H452" s="62">
        <v>331.40250000000003</v>
      </c>
      <c r="I452" s="62">
        <v>397.68300000000005</v>
      </c>
      <c r="J452" s="106" t="s">
        <v>440</v>
      </c>
      <c r="K452" s="31" t="s">
        <v>1426</v>
      </c>
      <c r="L452" s="26"/>
    </row>
    <row r="453" spans="2:12" s="16" customFormat="1" ht="13" customHeight="1">
      <c r="B453" s="32" t="s">
        <v>621</v>
      </c>
      <c r="C453" s="32" t="s">
        <v>707</v>
      </c>
      <c r="D453" s="64" t="s">
        <v>332</v>
      </c>
      <c r="E453" s="32" t="s">
        <v>39</v>
      </c>
      <c r="F453" s="30" t="s">
        <v>20</v>
      </c>
      <c r="G453" s="138" t="s">
        <v>708</v>
      </c>
      <c r="H453" s="62">
        <v>387.07400000000001</v>
      </c>
      <c r="I453" s="62">
        <v>464.48879999999997</v>
      </c>
      <c r="J453" s="106" t="s">
        <v>444</v>
      </c>
      <c r="K453" s="69" t="s">
        <v>1447</v>
      </c>
      <c r="L453" s="26"/>
    </row>
    <row r="454" spans="2:12" s="19" customFormat="1" ht="13" customHeight="1">
      <c r="B454" s="32" t="s">
        <v>621</v>
      </c>
      <c r="C454" s="47" t="s">
        <v>707</v>
      </c>
      <c r="D454" s="64" t="s">
        <v>332</v>
      </c>
      <c r="E454" s="47" t="s">
        <v>42</v>
      </c>
      <c r="F454" s="30" t="s">
        <v>20</v>
      </c>
      <c r="G454" s="138" t="s">
        <v>709</v>
      </c>
      <c r="H454" s="62">
        <v>434.32010000000002</v>
      </c>
      <c r="I454" s="62">
        <v>521.18412000000001</v>
      </c>
      <c r="J454" s="106" t="s">
        <v>444</v>
      </c>
      <c r="K454" s="69" t="s">
        <v>1447</v>
      </c>
      <c r="L454" s="26"/>
    </row>
    <row r="455" spans="2:12" s="16" customFormat="1" ht="13" customHeight="1">
      <c r="B455" s="32" t="s">
        <v>621</v>
      </c>
      <c r="C455" s="46" t="s">
        <v>710</v>
      </c>
      <c r="D455" s="63" t="s">
        <v>332</v>
      </c>
      <c r="E455" s="32" t="s">
        <v>72</v>
      </c>
      <c r="F455" s="30" t="s">
        <v>36</v>
      </c>
      <c r="G455" s="138" t="s">
        <v>711</v>
      </c>
      <c r="H455" s="62">
        <v>225.95625000000001</v>
      </c>
      <c r="I455" s="62">
        <v>271.14749999999998</v>
      </c>
      <c r="J455" s="106"/>
      <c r="K455" s="69"/>
      <c r="L455" s="26"/>
    </row>
    <row r="456" spans="2:12" s="15" customFormat="1" ht="13" customHeight="1">
      <c r="B456" s="32" t="s">
        <v>621</v>
      </c>
      <c r="C456" s="35" t="s">
        <v>710</v>
      </c>
      <c r="D456" s="64" t="s">
        <v>332</v>
      </c>
      <c r="E456" s="32" t="s">
        <v>35</v>
      </c>
      <c r="F456" s="30" t="s">
        <v>36</v>
      </c>
      <c r="G456" s="138" t="s">
        <v>712</v>
      </c>
      <c r="H456" s="62">
        <v>376.59375</v>
      </c>
      <c r="I456" s="62">
        <v>451.91249999999997</v>
      </c>
      <c r="J456" s="106"/>
      <c r="K456" s="69"/>
      <c r="L456" s="14"/>
    </row>
    <row r="457" spans="2:12" s="19" customFormat="1" ht="13" customHeight="1">
      <c r="B457" s="32" t="s">
        <v>621</v>
      </c>
      <c r="C457" s="35" t="s">
        <v>710</v>
      </c>
      <c r="D457" s="64" t="s">
        <v>332</v>
      </c>
      <c r="E457" s="32" t="s">
        <v>39</v>
      </c>
      <c r="F457" s="30" t="s">
        <v>36</v>
      </c>
      <c r="G457" s="138" t="s">
        <v>713</v>
      </c>
      <c r="H457" s="62">
        <v>547.32026699999994</v>
      </c>
      <c r="I457" s="62">
        <v>656.78432039999996</v>
      </c>
      <c r="J457" s="109" t="s">
        <v>67</v>
      </c>
      <c r="K457" s="51" t="s">
        <v>1445</v>
      </c>
      <c r="L457" s="21"/>
    </row>
    <row r="458" spans="2:12" s="16" customFormat="1" ht="13" customHeight="1">
      <c r="B458" s="32" t="s">
        <v>621</v>
      </c>
      <c r="C458" s="35" t="s">
        <v>710</v>
      </c>
      <c r="D458" s="64" t="s">
        <v>332</v>
      </c>
      <c r="E458" s="32" t="s">
        <v>42</v>
      </c>
      <c r="F458" s="30" t="s">
        <v>36</v>
      </c>
      <c r="G458" s="138" t="s">
        <v>714</v>
      </c>
      <c r="H458" s="62">
        <v>567.39723299999991</v>
      </c>
      <c r="I458" s="62">
        <v>680.87667959999987</v>
      </c>
      <c r="J458" s="109" t="s">
        <v>67</v>
      </c>
      <c r="K458" s="51" t="s">
        <v>1445</v>
      </c>
      <c r="L458" s="21"/>
    </row>
    <row r="459" spans="2:12" s="16" customFormat="1" ht="13" customHeight="1">
      <c r="B459" s="32" t="s">
        <v>621</v>
      </c>
      <c r="C459" s="35" t="s">
        <v>710</v>
      </c>
      <c r="D459" s="64" t="s">
        <v>332</v>
      </c>
      <c r="E459" s="32" t="s">
        <v>44</v>
      </c>
      <c r="F459" s="30" t="s">
        <v>36</v>
      </c>
      <c r="G459" s="138" t="s">
        <v>715</v>
      </c>
      <c r="H459" s="62">
        <v>943.99098300000003</v>
      </c>
      <c r="I459" s="62">
        <v>1132.7891795999999</v>
      </c>
      <c r="J459" s="109" t="s">
        <v>67</v>
      </c>
      <c r="K459" s="51" t="s">
        <v>1445</v>
      </c>
      <c r="L459" s="21"/>
    </row>
    <row r="460" spans="2:12" s="16" customFormat="1" ht="13" customHeight="1">
      <c r="B460" s="32" t="s">
        <v>621</v>
      </c>
      <c r="C460" s="35" t="s">
        <v>710</v>
      </c>
      <c r="D460" s="64" t="s">
        <v>332</v>
      </c>
      <c r="E460" s="32" t="s">
        <v>46</v>
      </c>
      <c r="F460" s="30" t="s">
        <v>36</v>
      </c>
      <c r="G460" s="138" t="s">
        <v>716</v>
      </c>
      <c r="H460" s="62">
        <v>923.91401699999994</v>
      </c>
      <c r="I460" s="62">
        <v>1108.6968204</v>
      </c>
      <c r="J460" s="109" t="s">
        <v>67</v>
      </c>
      <c r="K460" s="51" t="s">
        <v>1445</v>
      </c>
      <c r="L460" s="21"/>
    </row>
    <row r="461" spans="2:12" s="16" customFormat="1" ht="13" customHeight="1">
      <c r="B461" s="32" t="s">
        <v>621</v>
      </c>
      <c r="C461" s="35" t="s">
        <v>710</v>
      </c>
      <c r="D461" s="64" t="s">
        <v>332</v>
      </c>
      <c r="E461" s="32" t="s">
        <v>48</v>
      </c>
      <c r="F461" s="30" t="s">
        <v>36</v>
      </c>
      <c r="G461" s="138" t="s">
        <v>717</v>
      </c>
      <c r="H461" s="62">
        <v>793.35348299999998</v>
      </c>
      <c r="I461" s="62">
        <v>952.02417959999991</v>
      </c>
      <c r="J461" s="109" t="s">
        <v>67</v>
      </c>
      <c r="K461" s="51" t="s">
        <v>1445</v>
      </c>
      <c r="L461" s="21"/>
    </row>
    <row r="462" spans="2:12" s="16" customFormat="1" ht="13" customHeight="1">
      <c r="B462" s="32" t="s">
        <v>621</v>
      </c>
      <c r="C462" s="35" t="s">
        <v>710</v>
      </c>
      <c r="D462" s="65" t="s">
        <v>332</v>
      </c>
      <c r="E462" s="47" t="s">
        <v>50</v>
      </c>
      <c r="F462" s="30" t="s">
        <v>36</v>
      </c>
      <c r="G462" s="138" t="s">
        <v>718</v>
      </c>
      <c r="H462" s="62">
        <v>773.2765169999999</v>
      </c>
      <c r="I462" s="62">
        <v>927.93182039999988</v>
      </c>
      <c r="J462" s="109" t="s">
        <v>67</v>
      </c>
      <c r="K462" s="51" t="s">
        <v>1445</v>
      </c>
      <c r="L462" s="21"/>
    </row>
    <row r="463" spans="2:12" s="16" customFormat="1" ht="13" customHeight="1">
      <c r="B463" s="32" t="s">
        <v>621</v>
      </c>
      <c r="C463" s="40" t="s">
        <v>719</v>
      </c>
      <c r="D463" s="64" t="s">
        <v>124</v>
      </c>
      <c r="E463" s="32" t="s">
        <v>39</v>
      </c>
      <c r="F463" s="30" t="s">
        <v>20</v>
      </c>
      <c r="G463" s="138" t="s">
        <v>720</v>
      </c>
      <c r="H463" s="62">
        <v>536.24609999999996</v>
      </c>
      <c r="I463" s="62">
        <v>643.49531999999988</v>
      </c>
      <c r="J463" s="106" t="s">
        <v>721</v>
      </c>
      <c r="K463" s="69" t="s">
        <v>1448</v>
      </c>
      <c r="L463" s="26"/>
    </row>
    <row r="464" spans="2:12" s="19" customFormat="1" ht="13" customHeight="1">
      <c r="B464" s="32" t="s">
        <v>621</v>
      </c>
      <c r="C464" s="32" t="s">
        <v>719</v>
      </c>
      <c r="D464" s="64" t="s">
        <v>124</v>
      </c>
      <c r="E464" s="32" t="s">
        <v>42</v>
      </c>
      <c r="F464" s="30" t="s">
        <v>20</v>
      </c>
      <c r="G464" s="138" t="s">
        <v>722</v>
      </c>
      <c r="H464" s="62">
        <v>565.49609999999996</v>
      </c>
      <c r="I464" s="62">
        <v>678.5953199999999</v>
      </c>
      <c r="J464" s="106" t="s">
        <v>721</v>
      </c>
      <c r="K464" s="69" t="s">
        <v>1448</v>
      </c>
      <c r="L464" s="26"/>
    </row>
    <row r="465" spans="2:12" s="19" customFormat="1" ht="13" customHeight="1">
      <c r="B465" s="32" t="s">
        <v>621</v>
      </c>
      <c r="C465" s="32" t="s">
        <v>719</v>
      </c>
      <c r="D465" s="64" t="s">
        <v>124</v>
      </c>
      <c r="E465" s="32" t="s">
        <v>723</v>
      </c>
      <c r="F465" s="30" t="s">
        <v>20</v>
      </c>
      <c r="G465" s="138" t="s">
        <v>724</v>
      </c>
      <c r="H465" s="62">
        <v>135</v>
      </c>
      <c r="I465" s="62">
        <v>162</v>
      </c>
      <c r="J465" s="106"/>
      <c r="K465" s="69"/>
      <c r="L465" s="26"/>
    </row>
    <row r="466" spans="2:12" s="16" customFormat="1" ht="13" customHeight="1">
      <c r="B466" s="32" t="s">
        <v>621</v>
      </c>
      <c r="C466" s="32" t="s">
        <v>719</v>
      </c>
      <c r="D466" s="64" t="s">
        <v>124</v>
      </c>
      <c r="E466" s="32" t="s">
        <v>254</v>
      </c>
      <c r="F466" s="30" t="s">
        <v>20</v>
      </c>
      <c r="G466" s="138" t="s">
        <v>725</v>
      </c>
      <c r="H466" s="62">
        <v>336.375</v>
      </c>
      <c r="I466" s="62">
        <v>403.65</v>
      </c>
      <c r="J466" s="106"/>
      <c r="K466" s="69"/>
      <c r="L466" s="26"/>
    </row>
    <row r="467" spans="2:12" s="16" customFormat="1" ht="13" customHeight="1">
      <c r="B467" s="32" t="s">
        <v>621</v>
      </c>
      <c r="C467" s="32" t="s">
        <v>719</v>
      </c>
      <c r="D467" s="64" t="s">
        <v>124</v>
      </c>
      <c r="E467" s="32" t="s">
        <v>487</v>
      </c>
      <c r="F467" s="30" t="s">
        <v>20</v>
      </c>
      <c r="G467" s="138" t="s">
        <v>726</v>
      </c>
      <c r="H467" s="62">
        <v>186.67</v>
      </c>
      <c r="I467" s="62">
        <v>224.00399999999999</v>
      </c>
      <c r="J467" s="106"/>
      <c r="K467" s="69"/>
      <c r="L467" s="26"/>
    </row>
    <row r="468" spans="2:12" s="19" customFormat="1" ht="13" customHeight="1">
      <c r="B468" s="206" t="s">
        <v>621</v>
      </c>
      <c r="C468" s="206" t="s">
        <v>719</v>
      </c>
      <c r="D468" s="223" t="s">
        <v>124</v>
      </c>
      <c r="E468" s="224" t="s">
        <v>1509</v>
      </c>
      <c r="F468" s="225" t="s">
        <v>1515</v>
      </c>
      <c r="G468" s="196" t="s">
        <v>1508</v>
      </c>
      <c r="H468" s="221">
        <v>560</v>
      </c>
      <c r="I468" s="218">
        <f>SUM(H468*1.2)</f>
        <v>672</v>
      </c>
      <c r="J468" s="199"/>
      <c r="K468" s="209"/>
      <c r="L468" s="26"/>
    </row>
    <row r="469" spans="2:12" s="16" customFormat="1" ht="13" customHeight="1">
      <c r="B469" s="40" t="s">
        <v>727</v>
      </c>
      <c r="C469" s="40" t="s">
        <v>728</v>
      </c>
      <c r="D469" s="39" t="s">
        <v>190</v>
      </c>
      <c r="E469" s="40" t="s">
        <v>159</v>
      </c>
      <c r="F469" s="30" t="s">
        <v>160</v>
      </c>
      <c r="G469" s="138" t="s">
        <v>729</v>
      </c>
      <c r="H469" s="62">
        <v>395</v>
      </c>
      <c r="I469" s="62">
        <v>474</v>
      </c>
      <c r="J469" s="106" t="s">
        <v>730</v>
      </c>
      <c r="K469" s="31" t="s">
        <v>1436</v>
      </c>
      <c r="L469" s="26"/>
    </row>
    <row r="470" spans="2:12" s="16" customFormat="1" ht="13" customHeight="1">
      <c r="B470" s="32" t="s">
        <v>727</v>
      </c>
      <c r="C470" s="47" t="s">
        <v>1452</v>
      </c>
      <c r="D470" s="38" t="s">
        <v>190</v>
      </c>
      <c r="E470" s="47" t="s">
        <v>159</v>
      </c>
      <c r="F470" s="30" t="s">
        <v>160</v>
      </c>
      <c r="G470" s="140" t="s">
        <v>1453</v>
      </c>
      <c r="H470" s="62">
        <v>395</v>
      </c>
      <c r="I470" s="62">
        <v>474</v>
      </c>
      <c r="J470" s="106" t="s">
        <v>730</v>
      </c>
      <c r="K470" s="31" t="s">
        <v>1436</v>
      </c>
      <c r="L470" s="26"/>
    </row>
    <row r="471" spans="2:12" s="19" customFormat="1" ht="13" customHeight="1">
      <c r="B471" s="32" t="s">
        <v>727</v>
      </c>
      <c r="C471" s="45" t="s">
        <v>731</v>
      </c>
      <c r="D471" s="63" t="s">
        <v>732</v>
      </c>
      <c r="E471" s="40" t="s">
        <v>733</v>
      </c>
      <c r="F471" s="30" t="s">
        <v>160</v>
      </c>
      <c r="G471" s="138" t="s">
        <v>734</v>
      </c>
      <c r="H471" s="62">
        <v>426.81026700000001</v>
      </c>
      <c r="I471" s="62">
        <v>512.17232039999999</v>
      </c>
      <c r="J471" s="106"/>
      <c r="K471" s="69" t="s">
        <v>735</v>
      </c>
      <c r="L471" s="26"/>
    </row>
    <row r="472" spans="2:12" s="19" customFormat="1" ht="13" customHeight="1">
      <c r="B472" s="32" t="s">
        <v>727</v>
      </c>
      <c r="C472" s="47" t="s">
        <v>731</v>
      </c>
      <c r="D472" s="65" t="s">
        <v>732</v>
      </c>
      <c r="E472" s="47" t="s">
        <v>736</v>
      </c>
      <c r="F472" s="30" t="s">
        <v>160</v>
      </c>
      <c r="G472" s="138" t="s">
        <v>737</v>
      </c>
      <c r="H472" s="62">
        <v>426.81026700000001</v>
      </c>
      <c r="I472" s="62">
        <v>512.17232039999999</v>
      </c>
      <c r="J472" s="106"/>
      <c r="K472" s="69" t="s">
        <v>738</v>
      </c>
      <c r="L472" s="26"/>
    </row>
    <row r="473" spans="2:12" s="19" customFormat="1" ht="13" customHeight="1">
      <c r="B473" s="32" t="s">
        <v>727</v>
      </c>
      <c r="C473" s="40" t="s">
        <v>739</v>
      </c>
      <c r="D473" s="63" t="s">
        <v>124</v>
      </c>
      <c r="E473" s="32" t="s">
        <v>39</v>
      </c>
      <c r="F473" s="30" t="s">
        <v>20</v>
      </c>
      <c r="G473" s="138" t="s">
        <v>740</v>
      </c>
      <c r="H473" s="62">
        <v>536.24609999999996</v>
      </c>
      <c r="I473" s="62">
        <v>643.49531999999988</v>
      </c>
      <c r="J473" s="106" t="s">
        <v>721</v>
      </c>
      <c r="K473" s="69" t="s">
        <v>1448</v>
      </c>
      <c r="L473" s="26"/>
    </row>
    <row r="474" spans="2:12" s="19" customFormat="1" ht="13" customHeight="1">
      <c r="B474" s="32" t="s">
        <v>727</v>
      </c>
      <c r="C474" s="32" t="s">
        <v>739</v>
      </c>
      <c r="D474" s="64" t="s">
        <v>124</v>
      </c>
      <c r="E474" s="32" t="s">
        <v>42</v>
      </c>
      <c r="F474" s="30" t="s">
        <v>20</v>
      </c>
      <c r="G474" s="138" t="s">
        <v>741</v>
      </c>
      <c r="H474" s="62">
        <v>565.49609999999996</v>
      </c>
      <c r="I474" s="62">
        <v>678.5953199999999</v>
      </c>
      <c r="J474" s="106" t="s">
        <v>721</v>
      </c>
      <c r="K474" s="69" t="s">
        <v>1448</v>
      </c>
      <c r="L474" s="26"/>
    </row>
    <row r="475" spans="2:12" s="19" customFormat="1" ht="13" customHeight="1">
      <c r="B475" s="32" t="s">
        <v>727</v>
      </c>
      <c r="C475" s="32" t="s">
        <v>739</v>
      </c>
      <c r="D475" s="64" t="s">
        <v>124</v>
      </c>
      <c r="E475" s="32" t="s">
        <v>723</v>
      </c>
      <c r="F475" s="30" t="s">
        <v>20</v>
      </c>
      <c r="G475" s="138" t="s">
        <v>742</v>
      </c>
      <c r="H475" s="62">
        <v>135</v>
      </c>
      <c r="I475" s="62">
        <v>162</v>
      </c>
      <c r="J475" s="106"/>
      <c r="K475" s="69"/>
      <c r="L475" s="26"/>
    </row>
    <row r="476" spans="2:12" s="19" customFormat="1" ht="13" customHeight="1">
      <c r="B476" s="32" t="s">
        <v>727</v>
      </c>
      <c r="C476" s="32" t="s">
        <v>739</v>
      </c>
      <c r="D476" s="33" t="s">
        <v>124</v>
      </c>
      <c r="E476" s="45" t="s">
        <v>254</v>
      </c>
      <c r="F476" s="30" t="s">
        <v>20</v>
      </c>
      <c r="G476" s="138" t="s">
        <v>743</v>
      </c>
      <c r="H476" s="62">
        <v>336.375</v>
      </c>
      <c r="I476" s="62">
        <v>403.65</v>
      </c>
      <c r="J476" s="106"/>
      <c r="K476" s="69"/>
      <c r="L476" s="26"/>
    </row>
    <row r="477" spans="2:12" s="19" customFormat="1" ht="13" customHeight="1">
      <c r="B477" s="32" t="s">
        <v>727</v>
      </c>
      <c r="C477" s="32" t="s">
        <v>739</v>
      </c>
      <c r="D477" s="33" t="s">
        <v>124</v>
      </c>
      <c r="E477" s="45" t="s">
        <v>487</v>
      </c>
      <c r="F477" s="30" t="s">
        <v>20</v>
      </c>
      <c r="G477" s="138" t="s">
        <v>744</v>
      </c>
      <c r="H477" s="62">
        <v>186.67</v>
      </c>
      <c r="I477" s="62">
        <v>224.00399999999999</v>
      </c>
      <c r="J477" s="106"/>
      <c r="K477" s="69"/>
      <c r="L477" s="26"/>
    </row>
    <row r="478" spans="2:12" s="19" customFormat="1" ht="13" customHeight="1">
      <c r="B478" s="206" t="s">
        <v>727</v>
      </c>
      <c r="C478" s="213" t="s">
        <v>739</v>
      </c>
      <c r="D478" s="205" t="s">
        <v>124</v>
      </c>
      <c r="E478" s="226" t="s">
        <v>1509</v>
      </c>
      <c r="F478" s="225" t="s">
        <v>1515</v>
      </c>
      <c r="G478" s="227" t="s">
        <v>1511</v>
      </c>
      <c r="H478" s="221">
        <v>560</v>
      </c>
      <c r="I478" s="218">
        <f>SUM(H478*1.2)</f>
        <v>672</v>
      </c>
      <c r="J478" s="228"/>
      <c r="K478" s="209"/>
      <c r="L478" s="26"/>
    </row>
    <row r="479" spans="2:12" s="19" customFormat="1" ht="13" customHeight="1">
      <c r="B479" s="40" t="s">
        <v>745</v>
      </c>
      <c r="C479" s="40" t="s">
        <v>746</v>
      </c>
      <c r="D479" s="67" t="s">
        <v>350</v>
      </c>
      <c r="E479" s="32" t="s">
        <v>747</v>
      </c>
      <c r="F479" s="30" t="s">
        <v>191</v>
      </c>
      <c r="G479" s="138" t="s">
        <v>748</v>
      </c>
      <c r="H479" s="62">
        <v>120.51</v>
      </c>
      <c r="I479" s="62">
        <v>144.61199999999999</v>
      </c>
      <c r="J479" s="106" t="s">
        <v>749</v>
      </c>
      <c r="K479" s="31" t="s">
        <v>1437</v>
      </c>
      <c r="L479" s="26"/>
    </row>
    <row r="480" spans="2:12" s="19" customFormat="1" ht="13" customHeight="1">
      <c r="B480" s="32" t="s">
        <v>745</v>
      </c>
      <c r="C480" s="32" t="s">
        <v>746</v>
      </c>
      <c r="D480" s="66" t="s">
        <v>350</v>
      </c>
      <c r="E480" s="32" t="s">
        <v>240</v>
      </c>
      <c r="F480" s="30" t="s">
        <v>191</v>
      </c>
      <c r="G480" s="138" t="s">
        <v>750</v>
      </c>
      <c r="H480" s="62">
        <v>175.73973300000003</v>
      </c>
      <c r="I480" s="62">
        <v>210.88767960000004</v>
      </c>
      <c r="J480" s="106" t="s">
        <v>749</v>
      </c>
      <c r="K480" s="31" t="s">
        <v>1437</v>
      </c>
      <c r="L480" s="26"/>
    </row>
    <row r="481" spans="2:12" s="19" customFormat="1" ht="13" customHeight="1">
      <c r="B481" s="32" t="s">
        <v>745</v>
      </c>
      <c r="C481" s="32" t="s">
        <v>746</v>
      </c>
      <c r="D481" s="66" t="s">
        <v>350</v>
      </c>
      <c r="E481" s="32" t="s">
        <v>42</v>
      </c>
      <c r="F481" s="30" t="s">
        <v>191</v>
      </c>
      <c r="G481" s="138" t="s">
        <v>751</v>
      </c>
      <c r="H481" s="62">
        <v>360</v>
      </c>
      <c r="I481" s="62">
        <v>432</v>
      </c>
      <c r="J481" s="106" t="s">
        <v>749</v>
      </c>
      <c r="K481" s="31" t="s">
        <v>1437</v>
      </c>
      <c r="L481" s="26"/>
    </row>
    <row r="482" spans="2:12" s="19" customFormat="1" ht="13" customHeight="1">
      <c r="B482" s="32" t="s">
        <v>745</v>
      </c>
      <c r="C482" s="32" t="s">
        <v>746</v>
      </c>
      <c r="D482" s="66" t="s">
        <v>350</v>
      </c>
      <c r="E482" s="47" t="s">
        <v>39</v>
      </c>
      <c r="F482" s="30" t="s">
        <v>191</v>
      </c>
      <c r="G482" s="138" t="s">
        <v>752</v>
      </c>
      <c r="H482" s="62">
        <v>335</v>
      </c>
      <c r="I482" s="62">
        <v>402</v>
      </c>
      <c r="J482" s="106" t="s">
        <v>749</v>
      </c>
      <c r="K482" s="31" t="s">
        <v>1437</v>
      </c>
      <c r="L482" s="26"/>
    </row>
    <row r="483" spans="2:12" s="19" customFormat="1" ht="13" customHeight="1">
      <c r="B483" s="35" t="s">
        <v>745</v>
      </c>
      <c r="C483" s="46" t="s">
        <v>753</v>
      </c>
      <c r="D483" s="39" t="s">
        <v>754</v>
      </c>
      <c r="E483" s="45" t="s">
        <v>240</v>
      </c>
      <c r="F483" s="30" t="s">
        <v>191</v>
      </c>
      <c r="G483" s="138" t="s">
        <v>755</v>
      </c>
      <c r="H483" s="62">
        <v>190</v>
      </c>
      <c r="I483" s="62">
        <v>228</v>
      </c>
      <c r="J483" s="106" t="s">
        <v>238</v>
      </c>
      <c r="K483" s="31" t="s">
        <v>1412</v>
      </c>
      <c r="L483" s="26"/>
    </row>
    <row r="484" spans="2:12" s="16" customFormat="1" ht="13" customHeight="1">
      <c r="B484" s="35" t="s">
        <v>745</v>
      </c>
      <c r="C484" s="37" t="s">
        <v>753</v>
      </c>
      <c r="D484" s="38" t="s">
        <v>754</v>
      </c>
      <c r="E484" s="36" t="s">
        <v>756</v>
      </c>
      <c r="F484" s="30" t="s">
        <v>191</v>
      </c>
      <c r="G484" s="138" t="s">
        <v>757</v>
      </c>
      <c r="H484" s="62">
        <v>171</v>
      </c>
      <c r="I484" s="62">
        <f>H484*1.2</f>
        <v>205.2</v>
      </c>
      <c r="J484" s="106" t="s">
        <v>238</v>
      </c>
      <c r="K484" s="31" t="s">
        <v>1412</v>
      </c>
      <c r="L484" s="26"/>
    </row>
    <row r="485" spans="2:12" s="16" customFormat="1" ht="13" customHeight="1">
      <c r="B485" s="32" t="s">
        <v>745</v>
      </c>
      <c r="C485" s="32" t="s">
        <v>758</v>
      </c>
      <c r="D485" s="64" t="s">
        <v>759</v>
      </c>
      <c r="E485" s="32" t="s">
        <v>760</v>
      </c>
      <c r="F485" s="30" t="s">
        <v>20</v>
      </c>
      <c r="G485" s="138" t="s">
        <v>761</v>
      </c>
      <c r="H485" s="62">
        <v>139.16666666666669</v>
      </c>
      <c r="I485" s="62">
        <v>167.00000000000003</v>
      </c>
      <c r="J485" s="106"/>
      <c r="K485" s="69"/>
      <c r="L485" s="26"/>
    </row>
    <row r="486" spans="2:12" s="16" customFormat="1" ht="13" customHeight="1">
      <c r="B486" s="32" t="s">
        <v>745</v>
      </c>
      <c r="C486" s="32" t="s">
        <v>758</v>
      </c>
      <c r="D486" s="64" t="s">
        <v>759</v>
      </c>
      <c r="E486" s="32" t="s">
        <v>762</v>
      </c>
      <c r="F486" s="30" t="s">
        <v>763</v>
      </c>
      <c r="G486" s="138" t="s">
        <v>764</v>
      </c>
      <c r="H486" s="62">
        <v>148.33333333333334</v>
      </c>
      <c r="I486" s="62">
        <v>178</v>
      </c>
      <c r="J486" s="106"/>
      <c r="K486" s="69"/>
      <c r="L486" s="26"/>
    </row>
    <row r="487" spans="2:12" s="19" customFormat="1" ht="13" customHeight="1">
      <c r="B487" s="32" t="s">
        <v>745</v>
      </c>
      <c r="C487" s="32" t="s">
        <v>758</v>
      </c>
      <c r="D487" s="64" t="s">
        <v>759</v>
      </c>
      <c r="E487" s="32" t="s">
        <v>254</v>
      </c>
      <c r="F487" s="30" t="s">
        <v>20</v>
      </c>
      <c r="G487" s="138" t="s">
        <v>765</v>
      </c>
      <c r="H487" s="62">
        <v>346.46625</v>
      </c>
      <c r="I487" s="62">
        <v>415.7595</v>
      </c>
      <c r="J487" s="106"/>
      <c r="K487" s="69"/>
      <c r="L487" s="26"/>
    </row>
    <row r="488" spans="2:12" s="19" customFormat="1" ht="13" customHeight="1">
      <c r="B488" s="32" t="s">
        <v>745</v>
      </c>
      <c r="C488" s="32" t="s">
        <v>758</v>
      </c>
      <c r="D488" s="64" t="s">
        <v>759</v>
      </c>
      <c r="E488" s="32" t="s">
        <v>487</v>
      </c>
      <c r="F488" s="30" t="s">
        <v>20</v>
      </c>
      <c r="G488" s="138" t="s">
        <v>766</v>
      </c>
      <c r="H488" s="62">
        <v>145.61223299999997</v>
      </c>
      <c r="I488" s="62">
        <v>174.73467959999996</v>
      </c>
      <c r="J488" s="106"/>
      <c r="K488" s="69"/>
      <c r="L488" s="26"/>
    </row>
    <row r="489" spans="2:12" s="19" customFormat="1" ht="13" customHeight="1">
      <c r="B489" s="32" t="s">
        <v>745</v>
      </c>
      <c r="C489" s="32" t="s">
        <v>758</v>
      </c>
      <c r="D489" s="64" t="s">
        <v>759</v>
      </c>
      <c r="E489" s="32" t="s">
        <v>39</v>
      </c>
      <c r="F489" s="30" t="s">
        <v>20</v>
      </c>
      <c r="G489" s="138" t="s">
        <v>767</v>
      </c>
      <c r="H489" s="62">
        <v>351.49151699999999</v>
      </c>
      <c r="I489" s="62">
        <v>421.7898204</v>
      </c>
      <c r="J489" s="106" t="s">
        <v>238</v>
      </c>
      <c r="K489" s="31" t="s">
        <v>1412</v>
      </c>
      <c r="L489" s="26"/>
    </row>
    <row r="490" spans="2:12" s="19" customFormat="1" ht="13" customHeight="1">
      <c r="B490" s="32" t="s">
        <v>745</v>
      </c>
      <c r="C490" s="32" t="s">
        <v>758</v>
      </c>
      <c r="D490" s="64" t="s">
        <v>759</v>
      </c>
      <c r="E490" s="32" t="s">
        <v>42</v>
      </c>
      <c r="F490" s="30" t="s">
        <v>20</v>
      </c>
      <c r="G490" s="138" t="s">
        <v>768</v>
      </c>
      <c r="H490" s="62">
        <v>376.59375</v>
      </c>
      <c r="I490" s="62">
        <v>451.91249999999997</v>
      </c>
      <c r="J490" s="106" t="s">
        <v>238</v>
      </c>
      <c r="K490" s="31" t="s">
        <v>1412</v>
      </c>
      <c r="L490" s="26"/>
    </row>
    <row r="491" spans="2:12" s="19" customFormat="1" ht="13" customHeight="1">
      <c r="B491" s="32" t="s">
        <v>745</v>
      </c>
      <c r="C491" s="32" t="s">
        <v>758</v>
      </c>
      <c r="D491" s="64" t="s">
        <v>759</v>
      </c>
      <c r="E491" s="32" t="s">
        <v>44</v>
      </c>
      <c r="F491" s="30" t="s">
        <v>36</v>
      </c>
      <c r="G491" s="138" t="s">
        <v>769</v>
      </c>
      <c r="H491" s="62">
        <v>903.82500000000005</v>
      </c>
      <c r="I491" s="62">
        <v>1084.5899999999999</v>
      </c>
      <c r="J491" s="106" t="s">
        <v>238</v>
      </c>
      <c r="K491" s="31" t="s">
        <v>1412</v>
      </c>
      <c r="L491" s="26"/>
    </row>
    <row r="492" spans="2:12" s="19" customFormat="1" ht="13" customHeight="1">
      <c r="B492" s="32" t="s">
        <v>745</v>
      </c>
      <c r="C492" s="32" t="s">
        <v>758</v>
      </c>
      <c r="D492" s="64" t="s">
        <v>759</v>
      </c>
      <c r="E492" s="32" t="s">
        <v>46</v>
      </c>
      <c r="F492" s="30" t="s">
        <v>36</v>
      </c>
      <c r="G492" s="138" t="s">
        <v>770</v>
      </c>
      <c r="H492" s="62">
        <v>873.69749999999999</v>
      </c>
      <c r="I492" s="62">
        <v>1048.4369999999999</v>
      </c>
      <c r="J492" s="106" t="s">
        <v>238</v>
      </c>
      <c r="K492" s="31" t="s">
        <v>1412</v>
      </c>
      <c r="L492" s="26"/>
    </row>
    <row r="493" spans="2:12" s="19" customFormat="1" ht="13" customHeight="1">
      <c r="B493" s="32" t="s">
        <v>745</v>
      </c>
      <c r="C493" s="32" t="s">
        <v>758</v>
      </c>
      <c r="D493" s="64" t="s">
        <v>759</v>
      </c>
      <c r="E493" s="32" t="s">
        <v>48</v>
      </c>
      <c r="F493" s="30" t="s">
        <v>36</v>
      </c>
      <c r="G493" s="138" t="s">
        <v>771</v>
      </c>
      <c r="H493" s="62">
        <v>753.1875</v>
      </c>
      <c r="I493" s="62">
        <v>903.82499999999993</v>
      </c>
      <c r="J493" s="106" t="s">
        <v>238</v>
      </c>
      <c r="K493" s="31" t="s">
        <v>1412</v>
      </c>
      <c r="L493" s="26"/>
    </row>
    <row r="494" spans="2:12" s="16" customFormat="1" ht="13" customHeight="1">
      <c r="B494" s="32" t="s">
        <v>745</v>
      </c>
      <c r="C494" s="47" t="s">
        <v>758</v>
      </c>
      <c r="D494" s="65" t="s">
        <v>759</v>
      </c>
      <c r="E494" s="47" t="s">
        <v>50</v>
      </c>
      <c r="F494" s="30" t="s">
        <v>36</v>
      </c>
      <c r="G494" s="138" t="s">
        <v>772</v>
      </c>
      <c r="H494" s="62">
        <v>723.06000000000006</v>
      </c>
      <c r="I494" s="62">
        <v>867.67200000000003</v>
      </c>
      <c r="J494" s="106" t="s">
        <v>238</v>
      </c>
      <c r="K494" s="31" t="s">
        <v>1412</v>
      </c>
      <c r="L494" s="26"/>
    </row>
    <row r="495" spans="2:12" s="19" customFormat="1" ht="13" customHeight="1">
      <c r="B495" s="32" t="s">
        <v>745</v>
      </c>
      <c r="C495" s="14" t="s">
        <v>758</v>
      </c>
      <c r="D495" s="63" t="s">
        <v>517</v>
      </c>
      <c r="E495" s="32" t="s">
        <v>1332</v>
      </c>
      <c r="F495" s="30" t="s">
        <v>20</v>
      </c>
      <c r="G495" s="138" t="s">
        <v>773</v>
      </c>
      <c r="H495" s="62">
        <v>266.12223299999999</v>
      </c>
      <c r="I495" s="62">
        <v>319.34667959999996</v>
      </c>
      <c r="J495" s="106"/>
      <c r="K495" s="69"/>
      <c r="L495" s="26"/>
    </row>
    <row r="496" spans="2:12" s="16" customFormat="1" ht="13" customHeight="1">
      <c r="B496" s="32" t="s">
        <v>745</v>
      </c>
      <c r="C496" s="32" t="s">
        <v>758</v>
      </c>
      <c r="D496" s="64" t="s">
        <v>517</v>
      </c>
      <c r="E496" s="32" t="s">
        <v>774</v>
      </c>
      <c r="F496" s="30" t="s">
        <v>20</v>
      </c>
      <c r="G496" s="138" t="s">
        <v>775</v>
      </c>
      <c r="H496" s="62">
        <v>466.97624999999999</v>
      </c>
      <c r="I496" s="62">
        <v>560.37149999999997</v>
      </c>
      <c r="J496" s="106"/>
      <c r="K496" s="69"/>
      <c r="L496" s="26"/>
    </row>
    <row r="497" spans="2:12" s="19" customFormat="1" ht="13" customHeight="1">
      <c r="B497" s="32" t="s">
        <v>745</v>
      </c>
      <c r="C497" s="32" t="s">
        <v>758</v>
      </c>
      <c r="D497" s="64" t="s">
        <v>517</v>
      </c>
      <c r="E497" s="32" t="s">
        <v>39</v>
      </c>
      <c r="F497" s="30" t="s">
        <v>20</v>
      </c>
      <c r="G497" s="138" t="s">
        <v>767</v>
      </c>
      <c r="H497" s="62">
        <v>351.49151699999999</v>
      </c>
      <c r="I497" s="62">
        <v>421.7898204</v>
      </c>
      <c r="J497" s="106" t="s">
        <v>238</v>
      </c>
      <c r="K497" s="31" t="s">
        <v>1412</v>
      </c>
      <c r="L497" s="26"/>
    </row>
    <row r="498" spans="2:12" s="16" customFormat="1" ht="13" customHeight="1">
      <c r="B498" s="32" t="s">
        <v>745</v>
      </c>
      <c r="C498" s="32" t="s">
        <v>758</v>
      </c>
      <c r="D498" s="64" t="s">
        <v>517</v>
      </c>
      <c r="E498" s="32" t="s">
        <v>42</v>
      </c>
      <c r="F498" s="30" t="s">
        <v>20</v>
      </c>
      <c r="G498" s="138" t="s">
        <v>768</v>
      </c>
      <c r="H498" s="62">
        <v>376.59375</v>
      </c>
      <c r="I498" s="62">
        <v>451.91249999999997</v>
      </c>
      <c r="J498" s="106" t="s">
        <v>238</v>
      </c>
      <c r="K498" s="31" t="s">
        <v>1412</v>
      </c>
      <c r="L498" s="26"/>
    </row>
    <row r="499" spans="2:12" s="19" customFormat="1" ht="13" customHeight="1">
      <c r="B499" s="32" t="s">
        <v>745</v>
      </c>
      <c r="C499" s="32" t="s">
        <v>758</v>
      </c>
      <c r="D499" s="64" t="s">
        <v>517</v>
      </c>
      <c r="E499" s="32" t="s">
        <v>44</v>
      </c>
      <c r="F499" s="30" t="s">
        <v>36</v>
      </c>
      <c r="G499" s="138" t="s">
        <v>776</v>
      </c>
      <c r="H499" s="62">
        <v>903.82500000000005</v>
      </c>
      <c r="I499" s="62">
        <v>1084.5899999999999</v>
      </c>
      <c r="J499" s="106" t="s">
        <v>238</v>
      </c>
      <c r="K499" s="31" t="s">
        <v>1412</v>
      </c>
      <c r="L499" s="26"/>
    </row>
    <row r="500" spans="2:12" s="16" customFormat="1" ht="13" customHeight="1">
      <c r="B500" s="32" t="s">
        <v>745</v>
      </c>
      <c r="C500" s="32" t="s">
        <v>758</v>
      </c>
      <c r="D500" s="64" t="s">
        <v>517</v>
      </c>
      <c r="E500" s="32" t="s">
        <v>46</v>
      </c>
      <c r="F500" s="30" t="s">
        <v>36</v>
      </c>
      <c r="G500" s="138" t="s">
        <v>777</v>
      </c>
      <c r="H500" s="62">
        <v>873.69749999999999</v>
      </c>
      <c r="I500" s="62">
        <v>1048.4369999999999</v>
      </c>
      <c r="J500" s="106" t="s">
        <v>238</v>
      </c>
      <c r="K500" s="31" t="s">
        <v>1412</v>
      </c>
      <c r="L500" s="26"/>
    </row>
    <row r="501" spans="2:12" s="16" customFormat="1" ht="13" customHeight="1">
      <c r="B501" s="32" t="s">
        <v>745</v>
      </c>
      <c r="C501" s="32" t="s">
        <v>758</v>
      </c>
      <c r="D501" s="64" t="s">
        <v>517</v>
      </c>
      <c r="E501" s="32" t="s">
        <v>48</v>
      </c>
      <c r="F501" s="30" t="s">
        <v>36</v>
      </c>
      <c r="G501" s="138" t="s">
        <v>778</v>
      </c>
      <c r="H501" s="62">
        <v>753.1875</v>
      </c>
      <c r="I501" s="62">
        <v>903.82499999999993</v>
      </c>
      <c r="J501" s="106" t="s">
        <v>238</v>
      </c>
      <c r="K501" s="31" t="s">
        <v>1412</v>
      </c>
      <c r="L501" s="26"/>
    </row>
    <row r="502" spans="2:12" s="16" customFormat="1" ht="13" customHeight="1">
      <c r="B502" s="32" t="s">
        <v>745</v>
      </c>
      <c r="C502" s="35" t="s">
        <v>758</v>
      </c>
      <c r="D502" s="65" t="s">
        <v>517</v>
      </c>
      <c r="E502" s="47" t="s">
        <v>50</v>
      </c>
      <c r="F502" s="30" t="s">
        <v>36</v>
      </c>
      <c r="G502" s="138" t="s">
        <v>779</v>
      </c>
      <c r="H502" s="62">
        <v>723.06000000000006</v>
      </c>
      <c r="I502" s="62">
        <v>867.67200000000003</v>
      </c>
      <c r="J502" s="106" t="s">
        <v>238</v>
      </c>
      <c r="K502" s="31" t="s">
        <v>1412</v>
      </c>
      <c r="L502" s="26"/>
    </row>
    <row r="503" spans="2:12" s="16" customFormat="1" ht="13" customHeight="1">
      <c r="B503" s="32" t="s">
        <v>745</v>
      </c>
      <c r="C503" s="46" t="s">
        <v>780</v>
      </c>
      <c r="D503" s="63" t="s">
        <v>759</v>
      </c>
      <c r="E503" s="32" t="s">
        <v>781</v>
      </c>
      <c r="F503" s="30" t="s">
        <v>20</v>
      </c>
      <c r="G503" s="138" t="s">
        <v>782</v>
      </c>
      <c r="H503" s="62">
        <v>149</v>
      </c>
      <c r="I503" s="62">
        <v>178.79999999999998</v>
      </c>
      <c r="J503" s="106"/>
      <c r="K503" s="69"/>
      <c r="L503" s="26"/>
    </row>
    <row r="504" spans="2:12" s="16" customFormat="1" ht="13" customHeight="1">
      <c r="B504" s="32" t="s">
        <v>745</v>
      </c>
      <c r="C504" s="35" t="s">
        <v>780</v>
      </c>
      <c r="D504" s="64" t="s">
        <v>759</v>
      </c>
      <c r="E504" s="32" t="s">
        <v>781</v>
      </c>
      <c r="F504" s="30" t="s">
        <v>763</v>
      </c>
      <c r="G504" s="138" t="s">
        <v>783</v>
      </c>
      <c r="H504" s="62">
        <v>158</v>
      </c>
      <c r="I504" s="62">
        <v>189.6</v>
      </c>
      <c r="J504" s="106"/>
      <c r="K504" s="69"/>
      <c r="L504" s="26"/>
    </row>
    <row r="505" spans="2:12" s="16" customFormat="1" ht="13" customHeight="1">
      <c r="B505" s="32" t="s">
        <v>745</v>
      </c>
      <c r="C505" s="35" t="s">
        <v>780</v>
      </c>
      <c r="D505" s="64" t="s">
        <v>759</v>
      </c>
      <c r="E505" s="32" t="s">
        <v>254</v>
      </c>
      <c r="F505" s="30" t="s">
        <v>20</v>
      </c>
      <c r="G505" s="138" t="s">
        <v>784</v>
      </c>
      <c r="H505" s="62">
        <v>346.46625</v>
      </c>
      <c r="I505" s="62">
        <v>415.7595</v>
      </c>
      <c r="J505" s="106"/>
      <c r="K505" s="69"/>
      <c r="L505" s="26"/>
    </row>
    <row r="506" spans="2:12" s="19" customFormat="1" ht="13" customHeight="1">
      <c r="B506" s="32" t="s">
        <v>745</v>
      </c>
      <c r="C506" s="35" t="s">
        <v>780</v>
      </c>
      <c r="D506" s="64" t="s">
        <v>759</v>
      </c>
      <c r="E506" s="32" t="s">
        <v>487</v>
      </c>
      <c r="F506" s="30" t="s">
        <v>20</v>
      </c>
      <c r="G506" s="138" t="s">
        <v>785</v>
      </c>
      <c r="H506" s="62">
        <v>145.61223299999997</v>
      </c>
      <c r="I506" s="62">
        <v>174.73467959999996</v>
      </c>
      <c r="J506" s="106"/>
      <c r="K506" s="69"/>
      <c r="L506" s="26"/>
    </row>
    <row r="507" spans="2:12" s="16" customFormat="1" ht="13" customHeight="1">
      <c r="B507" s="32" t="s">
        <v>745</v>
      </c>
      <c r="C507" s="14" t="s">
        <v>780</v>
      </c>
      <c r="D507" s="64" t="s">
        <v>759</v>
      </c>
      <c r="E507" s="32" t="s">
        <v>39</v>
      </c>
      <c r="F507" s="30" t="s">
        <v>20</v>
      </c>
      <c r="G507" s="138" t="s">
        <v>786</v>
      </c>
      <c r="H507" s="62">
        <v>351.49151699999999</v>
      </c>
      <c r="I507" s="62">
        <v>421.7898204</v>
      </c>
      <c r="J507" s="106"/>
      <c r="K507" s="69" t="s">
        <v>363</v>
      </c>
      <c r="L507" s="26"/>
    </row>
    <row r="508" spans="2:12" s="19" customFormat="1" ht="13" customHeight="1">
      <c r="B508" s="32" t="s">
        <v>745</v>
      </c>
      <c r="C508" s="14" t="s">
        <v>780</v>
      </c>
      <c r="D508" s="64" t="s">
        <v>759</v>
      </c>
      <c r="E508" s="32" t="s">
        <v>42</v>
      </c>
      <c r="F508" s="30" t="s">
        <v>20</v>
      </c>
      <c r="G508" s="138" t="s">
        <v>787</v>
      </c>
      <c r="H508" s="62">
        <v>376.59375</v>
      </c>
      <c r="I508" s="62">
        <v>451.91249999999997</v>
      </c>
      <c r="J508" s="106"/>
      <c r="K508" s="69" t="s">
        <v>363</v>
      </c>
      <c r="L508" s="26"/>
    </row>
    <row r="509" spans="2:12" s="19" customFormat="1" ht="13" customHeight="1">
      <c r="B509" s="35" t="s">
        <v>745</v>
      </c>
      <c r="C509" s="35" t="s">
        <v>780</v>
      </c>
      <c r="D509" s="64" t="s">
        <v>759</v>
      </c>
      <c r="E509" s="32" t="s">
        <v>44</v>
      </c>
      <c r="F509" s="30" t="s">
        <v>36</v>
      </c>
      <c r="G509" s="138" t="s">
        <v>788</v>
      </c>
      <c r="H509" s="62">
        <v>903.82500000000005</v>
      </c>
      <c r="I509" s="62">
        <v>1084.5899999999999</v>
      </c>
      <c r="J509" s="106"/>
      <c r="K509" s="69" t="s">
        <v>363</v>
      </c>
      <c r="L509" s="26"/>
    </row>
    <row r="510" spans="2:12" s="19" customFormat="1" ht="13" customHeight="1">
      <c r="B510" s="32" t="s">
        <v>745</v>
      </c>
      <c r="C510" s="35" t="s">
        <v>780</v>
      </c>
      <c r="D510" s="64" t="s">
        <v>759</v>
      </c>
      <c r="E510" s="32" t="s">
        <v>46</v>
      </c>
      <c r="F510" s="30" t="s">
        <v>36</v>
      </c>
      <c r="G510" s="138" t="s">
        <v>789</v>
      </c>
      <c r="H510" s="62">
        <v>873.69749999999999</v>
      </c>
      <c r="I510" s="62">
        <v>1048.4369999999999</v>
      </c>
      <c r="J510" s="106"/>
      <c r="K510" s="69" t="s">
        <v>363</v>
      </c>
      <c r="L510" s="26"/>
    </row>
    <row r="511" spans="2:12" s="16" customFormat="1" ht="13" customHeight="1">
      <c r="B511" s="32" t="s">
        <v>745</v>
      </c>
      <c r="C511" s="35" t="s">
        <v>780</v>
      </c>
      <c r="D511" s="64" t="s">
        <v>759</v>
      </c>
      <c r="E511" s="32" t="s">
        <v>48</v>
      </c>
      <c r="F511" s="30" t="s">
        <v>36</v>
      </c>
      <c r="G511" s="138" t="s">
        <v>790</v>
      </c>
      <c r="H511" s="62">
        <v>753.1875</v>
      </c>
      <c r="I511" s="62">
        <v>903.82499999999993</v>
      </c>
      <c r="J511" s="106"/>
      <c r="K511" s="69" t="s">
        <v>363</v>
      </c>
      <c r="L511" s="26"/>
    </row>
    <row r="512" spans="2:12" s="19" customFormat="1" ht="13" customHeight="1">
      <c r="B512" s="32" t="s">
        <v>745</v>
      </c>
      <c r="C512" s="47" t="s">
        <v>780</v>
      </c>
      <c r="D512" s="64" t="s">
        <v>759</v>
      </c>
      <c r="E512" s="47" t="s">
        <v>50</v>
      </c>
      <c r="F512" s="30" t="s">
        <v>36</v>
      </c>
      <c r="G512" s="138" t="s">
        <v>791</v>
      </c>
      <c r="H512" s="62">
        <v>723.06000000000006</v>
      </c>
      <c r="I512" s="62">
        <v>867.67200000000003</v>
      </c>
      <c r="J512" s="106"/>
      <c r="K512" s="69" t="s">
        <v>363</v>
      </c>
      <c r="L512" s="26"/>
    </row>
    <row r="513" spans="2:12" s="16" customFormat="1" ht="13" customHeight="1">
      <c r="B513" s="32" t="s">
        <v>745</v>
      </c>
      <c r="C513" s="14" t="s">
        <v>780</v>
      </c>
      <c r="D513" s="63" t="s">
        <v>517</v>
      </c>
      <c r="E513" s="32" t="s">
        <v>792</v>
      </c>
      <c r="F513" s="30" t="s">
        <v>20</v>
      </c>
      <c r="G513" s="138" t="s">
        <v>793</v>
      </c>
      <c r="H513" s="62">
        <v>294</v>
      </c>
      <c r="I513" s="62">
        <v>352.8</v>
      </c>
      <c r="J513" s="106"/>
      <c r="K513" s="69"/>
      <c r="L513" s="26"/>
    </row>
    <row r="514" spans="2:12" s="23" customFormat="1" ht="13" customHeight="1">
      <c r="B514" s="32" t="s">
        <v>745</v>
      </c>
      <c r="C514" s="14" t="s">
        <v>780</v>
      </c>
      <c r="D514" s="64" t="s">
        <v>517</v>
      </c>
      <c r="E514" s="32" t="s">
        <v>794</v>
      </c>
      <c r="F514" s="30" t="s">
        <v>20</v>
      </c>
      <c r="G514" s="138" t="s">
        <v>795</v>
      </c>
      <c r="H514" s="62">
        <v>495</v>
      </c>
      <c r="I514" s="62">
        <v>594</v>
      </c>
      <c r="J514" s="106"/>
      <c r="K514" s="69"/>
      <c r="L514" s="26"/>
    </row>
    <row r="515" spans="2:12" s="24" customFormat="1" ht="13" customHeight="1">
      <c r="B515" s="32" t="s">
        <v>745</v>
      </c>
      <c r="C515" s="14" t="s">
        <v>780</v>
      </c>
      <c r="D515" s="64" t="s">
        <v>517</v>
      </c>
      <c r="E515" s="32" t="s">
        <v>39</v>
      </c>
      <c r="F515" s="30" t="s">
        <v>20</v>
      </c>
      <c r="G515" s="138" t="s">
        <v>786</v>
      </c>
      <c r="H515" s="62">
        <v>351.49151699999999</v>
      </c>
      <c r="I515" s="62">
        <v>421.7898204</v>
      </c>
      <c r="J515" s="106"/>
      <c r="K515" s="69" t="s">
        <v>363</v>
      </c>
      <c r="L515" s="26"/>
    </row>
    <row r="516" spans="2:12" s="23" customFormat="1" ht="13" customHeight="1">
      <c r="B516" s="32" t="s">
        <v>745</v>
      </c>
      <c r="C516" s="14" t="s">
        <v>780</v>
      </c>
      <c r="D516" s="64" t="s">
        <v>517</v>
      </c>
      <c r="E516" s="32" t="s">
        <v>42</v>
      </c>
      <c r="F516" s="30" t="s">
        <v>20</v>
      </c>
      <c r="G516" s="138" t="s">
        <v>787</v>
      </c>
      <c r="H516" s="62">
        <v>376.59375</v>
      </c>
      <c r="I516" s="62">
        <v>451.91249999999997</v>
      </c>
      <c r="J516" s="106"/>
      <c r="K516" s="69" t="s">
        <v>363</v>
      </c>
      <c r="L516" s="26"/>
    </row>
    <row r="517" spans="2:12" s="24" customFormat="1" ht="13" customHeight="1">
      <c r="B517" s="32" t="s">
        <v>745</v>
      </c>
      <c r="C517" s="35" t="s">
        <v>780</v>
      </c>
      <c r="D517" s="64" t="s">
        <v>517</v>
      </c>
      <c r="E517" s="32" t="s">
        <v>44</v>
      </c>
      <c r="F517" s="30" t="s">
        <v>36</v>
      </c>
      <c r="G517" s="138" t="s">
        <v>796</v>
      </c>
      <c r="H517" s="62">
        <v>903.82500000000005</v>
      </c>
      <c r="I517" s="62">
        <v>1084.5899999999999</v>
      </c>
      <c r="J517" s="106"/>
      <c r="K517" s="69" t="s">
        <v>363</v>
      </c>
      <c r="L517" s="26"/>
    </row>
    <row r="518" spans="2:12" s="24" customFormat="1" ht="13" customHeight="1">
      <c r="B518" s="32" t="s">
        <v>745</v>
      </c>
      <c r="C518" s="35" t="s">
        <v>780</v>
      </c>
      <c r="D518" s="64" t="s">
        <v>517</v>
      </c>
      <c r="E518" s="32" t="s">
        <v>46</v>
      </c>
      <c r="F518" s="30" t="s">
        <v>36</v>
      </c>
      <c r="G518" s="138" t="s">
        <v>797</v>
      </c>
      <c r="H518" s="62">
        <v>873.69749999999999</v>
      </c>
      <c r="I518" s="62">
        <v>1048.4369999999999</v>
      </c>
      <c r="J518" s="106"/>
      <c r="K518" s="69" t="s">
        <v>363</v>
      </c>
      <c r="L518" s="26"/>
    </row>
    <row r="519" spans="2:12" s="24" customFormat="1" ht="13" customHeight="1">
      <c r="B519" s="32" t="s">
        <v>745</v>
      </c>
      <c r="C519" s="35" t="s">
        <v>780</v>
      </c>
      <c r="D519" s="64" t="s">
        <v>517</v>
      </c>
      <c r="E519" s="32" t="s">
        <v>48</v>
      </c>
      <c r="F519" s="30" t="s">
        <v>36</v>
      </c>
      <c r="G519" s="138" t="s">
        <v>798</v>
      </c>
      <c r="H519" s="62">
        <v>753.1875</v>
      </c>
      <c r="I519" s="62">
        <v>903.82499999999993</v>
      </c>
      <c r="J519" s="106"/>
      <c r="K519" s="69" t="s">
        <v>363</v>
      </c>
      <c r="L519" s="26"/>
    </row>
    <row r="520" spans="2:12" s="24" customFormat="1" ht="13" customHeight="1">
      <c r="B520" s="32" t="s">
        <v>745</v>
      </c>
      <c r="C520" s="37" t="s">
        <v>780</v>
      </c>
      <c r="D520" s="64" t="s">
        <v>517</v>
      </c>
      <c r="E520" s="47" t="s">
        <v>50</v>
      </c>
      <c r="F520" s="30" t="s">
        <v>36</v>
      </c>
      <c r="G520" s="138" t="s">
        <v>799</v>
      </c>
      <c r="H520" s="62">
        <v>723.06000000000006</v>
      </c>
      <c r="I520" s="62">
        <v>867.67200000000003</v>
      </c>
      <c r="J520" s="106"/>
      <c r="K520" s="69" t="s">
        <v>363</v>
      </c>
      <c r="L520" s="26"/>
    </row>
    <row r="521" spans="2:12" s="24" customFormat="1" ht="13" customHeight="1">
      <c r="B521" s="32" t="s">
        <v>745</v>
      </c>
      <c r="C521" s="14" t="s">
        <v>800</v>
      </c>
      <c r="D521" s="39" t="s">
        <v>759</v>
      </c>
      <c r="E521" s="45" t="s">
        <v>781</v>
      </c>
      <c r="F521" s="30" t="s">
        <v>20</v>
      </c>
      <c r="G521" s="138" t="s">
        <v>782</v>
      </c>
      <c r="H521" s="62">
        <v>149</v>
      </c>
      <c r="I521" s="62">
        <v>178.79999999999998</v>
      </c>
      <c r="J521" s="106"/>
      <c r="K521" s="69"/>
    </row>
    <row r="522" spans="2:12" s="24" customFormat="1" ht="13" customHeight="1">
      <c r="B522" s="32" t="s">
        <v>745</v>
      </c>
      <c r="C522" s="14" t="s">
        <v>800</v>
      </c>
      <c r="D522" s="33" t="s">
        <v>759</v>
      </c>
      <c r="E522" s="45" t="s">
        <v>781</v>
      </c>
      <c r="F522" s="30" t="s">
        <v>763</v>
      </c>
      <c r="G522" s="138" t="s">
        <v>783</v>
      </c>
      <c r="H522" s="62">
        <v>158</v>
      </c>
      <c r="I522" s="62">
        <v>189.6</v>
      </c>
      <c r="J522" s="106"/>
      <c r="K522" s="69"/>
    </row>
    <row r="523" spans="2:12" s="24" customFormat="1" ht="13" customHeight="1">
      <c r="B523" s="32" t="s">
        <v>745</v>
      </c>
      <c r="C523" s="14" t="s">
        <v>800</v>
      </c>
      <c r="D523" s="33" t="s">
        <v>759</v>
      </c>
      <c r="E523" s="45" t="s">
        <v>254</v>
      </c>
      <c r="F523" s="30" t="s">
        <v>20</v>
      </c>
      <c r="G523" s="138" t="s">
        <v>784</v>
      </c>
      <c r="H523" s="62">
        <v>346.46625</v>
      </c>
      <c r="I523" s="62">
        <v>415.7595</v>
      </c>
      <c r="J523" s="106"/>
      <c r="K523" s="69"/>
    </row>
    <row r="524" spans="2:12" s="24" customFormat="1" ht="13" customHeight="1">
      <c r="B524" s="32" t="s">
        <v>745</v>
      </c>
      <c r="C524" s="14" t="s">
        <v>800</v>
      </c>
      <c r="D524" s="33" t="s">
        <v>759</v>
      </c>
      <c r="E524" s="45" t="s">
        <v>487</v>
      </c>
      <c r="F524" s="30" t="s">
        <v>20</v>
      </c>
      <c r="G524" s="138" t="s">
        <v>785</v>
      </c>
      <c r="H524" s="62">
        <v>145.61223299999997</v>
      </c>
      <c r="I524" s="62">
        <v>174.73467959999996</v>
      </c>
      <c r="J524" s="106"/>
      <c r="K524" s="69"/>
    </row>
    <row r="525" spans="2:12" s="24" customFormat="1" ht="13" customHeight="1">
      <c r="B525" s="32" t="s">
        <v>745</v>
      </c>
      <c r="C525" s="14" t="s">
        <v>800</v>
      </c>
      <c r="D525" s="33" t="s">
        <v>759</v>
      </c>
      <c r="E525" s="45" t="s">
        <v>801</v>
      </c>
      <c r="F525" s="30" t="s">
        <v>20</v>
      </c>
      <c r="G525" s="138" t="s">
        <v>802</v>
      </c>
      <c r="H525" s="62">
        <v>602.5</v>
      </c>
      <c r="I525" s="62">
        <v>723</v>
      </c>
      <c r="J525" s="106" t="s">
        <v>444</v>
      </c>
      <c r="K525" s="69" t="s">
        <v>1446</v>
      </c>
    </row>
    <row r="526" spans="2:12" s="24" customFormat="1" ht="13" customHeight="1">
      <c r="B526" s="32" t="s">
        <v>745</v>
      </c>
      <c r="C526" s="14" t="s">
        <v>800</v>
      </c>
      <c r="D526" s="33" t="s">
        <v>759</v>
      </c>
      <c r="E526" s="45" t="s">
        <v>803</v>
      </c>
      <c r="F526" s="30" t="s">
        <v>20</v>
      </c>
      <c r="G526" s="138" t="s">
        <v>804</v>
      </c>
      <c r="H526" s="62">
        <v>648.33333333333337</v>
      </c>
      <c r="I526" s="62">
        <v>778</v>
      </c>
      <c r="J526" s="106" t="s">
        <v>444</v>
      </c>
      <c r="K526" s="69" t="s">
        <v>1446</v>
      </c>
    </row>
    <row r="527" spans="2:12" s="24" customFormat="1" ht="13" customHeight="1">
      <c r="B527" s="32" t="s">
        <v>745</v>
      </c>
      <c r="C527" s="14" t="s">
        <v>800</v>
      </c>
      <c r="D527" s="33" t="s">
        <v>759</v>
      </c>
      <c r="E527" s="45" t="s">
        <v>1390</v>
      </c>
      <c r="F527" s="30" t="s">
        <v>36</v>
      </c>
      <c r="G527" s="138" t="s">
        <v>805</v>
      </c>
      <c r="H527" s="62">
        <v>1084.5899999999999</v>
      </c>
      <c r="I527" s="62">
        <v>1301.5079999999998</v>
      </c>
      <c r="J527" s="106" t="s">
        <v>444</v>
      </c>
      <c r="K527" s="69" t="s">
        <v>1446</v>
      </c>
    </row>
    <row r="528" spans="2:12" s="23" customFormat="1" ht="13" customHeight="1">
      <c r="B528" s="32" t="s">
        <v>745</v>
      </c>
      <c r="C528" s="14" t="s">
        <v>800</v>
      </c>
      <c r="D528" s="33" t="s">
        <v>759</v>
      </c>
      <c r="E528" s="45" t="s">
        <v>1391</v>
      </c>
      <c r="F528" s="30" t="s">
        <v>36</v>
      </c>
      <c r="G528" s="138" t="s">
        <v>806</v>
      </c>
      <c r="H528" s="62">
        <v>1054.4624999999999</v>
      </c>
      <c r="I528" s="62">
        <v>1265.3549999999998</v>
      </c>
      <c r="J528" s="106" t="s">
        <v>444</v>
      </c>
      <c r="K528" s="69" t="s">
        <v>1446</v>
      </c>
    </row>
    <row r="529" spans="2:11" s="24" customFormat="1" ht="13" customHeight="1">
      <c r="B529" s="32" t="s">
        <v>745</v>
      </c>
      <c r="C529" s="14" t="s">
        <v>800</v>
      </c>
      <c r="D529" s="33" t="s">
        <v>759</v>
      </c>
      <c r="E529" s="45" t="s">
        <v>1333</v>
      </c>
      <c r="F529" s="30" t="s">
        <v>36</v>
      </c>
      <c r="G529" s="138" t="s">
        <v>807</v>
      </c>
      <c r="H529" s="62">
        <v>928.927233</v>
      </c>
      <c r="I529" s="62">
        <v>1114.7126796</v>
      </c>
      <c r="J529" s="106" t="s">
        <v>444</v>
      </c>
      <c r="K529" s="69" t="s">
        <v>1446</v>
      </c>
    </row>
    <row r="530" spans="2:11" s="23" customFormat="1" ht="13" customHeight="1">
      <c r="B530" s="32" t="s">
        <v>745</v>
      </c>
      <c r="C530" s="37" t="s">
        <v>800</v>
      </c>
      <c r="D530" s="38" t="s">
        <v>759</v>
      </c>
      <c r="E530" s="36" t="s">
        <v>1334</v>
      </c>
      <c r="F530" s="30" t="s">
        <v>36</v>
      </c>
      <c r="G530" s="138" t="s">
        <v>808</v>
      </c>
      <c r="H530" s="62">
        <v>898.79973299999995</v>
      </c>
      <c r="I530" s="62">
        <v>1078.5596796</v>
      </c>
      <c r="J530" s="106" t="s">
        <v>444</v>
      </c>
      <c r="K530" s="69" t="s">
        <v>1446</v>
      </c>
    </row>
    <row r="531" spans="2:11" s="24" customFormat="1" ht="13" customHeight="1">
      <c r="B531" s="32" t="s">
        <v>745</v>
      </c>
      <c r="C531" s="14" t="s">
        <v>800</v>
      </c>
      <c r="D531" s="33" t="s">
        <v>517</v>
      </c>
      <c r="E531" s="45" t="s">
        <v>792</v>
      </c>
      <c r="F531" s="30" t="s">
        <v>20</v>
      </c>
      <c r="G531" s="138" t="s">
        <v>793</v>
      </c>
      <c r="H531" s="62">
        <v>294</v>
      </c>
      <c r="I531" s="62">
        <v>352.8</v>
      </c>
      <c r="J531" s="106"/>
      <c r="K531" s="69"/>
    </row>
    <row r="532" spans="2:11" s="23" customFormat="1" ht="13" customHeight="1">
      <c r="B532" s="32" t="s">
        <v>745</v>
      </c>
      <c r="C532" s="14" t="s">
        <v>800</v>
      </c>
      <c r="D532" s="33" t="s">
        <v>517</v>
      </c>
      <c r="E532" s="45" t="s">
        <v>794</v>
      </c>
      <c r="F532" s="30" t="s">
        <v>20</v>
      </c>
      <c r="G532" s="138" t="s">
        <v>795</v>
      </c>
      <c r="H532" s="62">
        <v>495</v>
      </c>
      <c r="I532" s="62">
        <v>594</v>
      </c>
      <c r="J532" s="106"/>
      <c r="K532" s="69"/>
    </row>
    <row r="533" spans="2:11" s="23" customFormat="1" ht="13" customHeight="1">
      <c r="B533" s="32" t="s">
        <v>745</v>
      </c>
      <c r="C533" s="14" t="s">
        <v>800</v>
      </c>
      <c r="D533" s="33" t="s">
        <v>517</v>
      </c>
      <c r="E533" s="45" t="s">
        <v>801</v>
      </c>
      <c r="F533" s="30" t="s">
        <v>20</v>
      </c>
      <c r="G533" s="138" t="s">
        <v>802</v>
      </c>
      <c r="H533" s="62">
        <v>602.5</v>
      </c>
      <c r="I533" s="62">
        <v>723</v>
      </c>
      <c r="J533" s="106" t="s">
        <v>444</v>
      </c>
      <c r="K533" s="69" t="s">
        <v>1446</v>
      </c>
    </row>
    <row r="534" spans="2:11" s="23" customFormat="1" ht="13" customHeight="1">
      <c r="B534" s="32" t="s">
        <v>745</v>
      </c>
      <c r="C534" s="14" t="s">
        <v>800</v>
      </c>
      <c r="D534" s="33" t="s">
        <v>517</v>
      </c>
      <c r="E534" s="45" t="s">
        <v>803</v>
      </c>
      <c r="F534" s="30" t="s">
        <v>20</v>
      </c>
      <c r="G534" s="138" t="s">
        <v>804</v>
      </c>
      <c r="H534" s="62">
        <v>648.33333333333337</v>
      </c>
      <c r="I534" s="62">
        <v>778</v>
      </c>
      <c r="J534" s="106" t="s">
        <v>444</v>
      </c>
      <c r="K534" s="69" t="s">
        <v>1446</v>
      </c>
    </row>
    <row r="535" spans="2:11" s="23" customFormat="1" ht="13" customHeight="1">
      <c r="B535" s="32" t="s">
        <v>745</v>
      </c>
      <c r="C535" s="14" t="s">
        <v>800</v>
      </c>
      <c r="D535" s="33" t="s">
        <v>517</v>
      </c>
      <c r="E535" s="45" t="s">
        <v>1390</v>
      </c>
      <c r="F535" s="30" t="s">
        <v>36</v>
      </c>
      <c r="G535" s="138" t="s">
        <v>809</v>
      </c>
      <c r="H535" s="62">
        <v>1084.5899999999999</v>
      </c>
      <c r="I535" s="62">
        <v>1301.5079999999998</v>
      </c>
      <c r="J535" s="106" t="s">
        <v>444</v>
      </c>
      <c r="K535" s="69" t="s">
        <v>1446</v>
      </c>
    </row>
    <row r="536" spans="2:11" s="23" customFormat="1" ht="13" customHeight="1">
      <c r="B536" s="32" t="s">
        <v>745</v>
      </c>
      <c r="C536" s="14" t="s">
        <v>800</v>
      </c>
      <c r="D536" s="33" t="s">
        <v>517</v>
      </c>
      <c r="E536" s="45" t="s">
        <v>1391</v>
      </c>
      <c r="F536" s="30" t="s">
        <v>36</v>
      </c>
      <c r="G536" s="138" t="s">
        <v>810</v>
      </c>
      <c r="H536" s="62">
        <v>1054.4624999999999</v>
      </c>
      <c r="I536" s="62">
        <v>1265.3549999999998</v>
      </c>
      <c r="J536" s="106" t="s">
        <v>444</v>
      </c>
      <c r="K536" s="69" t="s">
        <v>1446</v>
      </c>
    </row>
    <row r="537" spans="2:11" s="23" customFormat="1" ht="13" customHeight="1">
      <c r="B537" s="32" t="s">
        <v>745</v>
      </c>
      <c r="C537" s="14" t="s">
        <v>800</v>
      </c>
      <c r="D537" s="33" t="s">
        <v>517</v>
      </c>
      <c r="E537" s="45" t="s">
        <v>1333</v>
      </c>
      <c r="F537" s="30" t="s">
        <v>36</v>
      </c>
      <c r="G537" s="138" t="s">
        <v>811</v>
      </c>
      <c r="H537" s="62">
        <v>928.927233</v>
      </c>
      <c r="I537" s="62">
        <v>1114.7126796</v>
      </c>
      <c r="J537" s="106" t="s">
        <v>444</v>
      </c>
      <c r="K537" s="69" t="s">
        <v>1446</v>
      </c>
    </row>
    <row r="538" spans="2:11" s="23" customFormat="1" ht="13" customHeight="1">
      <c r="B538" s="32" t="s">
        <v>745</v>
      </c>
      <c r="C538" s="14" t="s">
        <v>800</v>
      </c>
      <c r="D538" s="38" t="s">
        <v>517</v>
      </c>
      <c r="E538" s="36" t="s">
        <v>1334</v>
      </c>
      <c r="F538" s="30" t="s">
        <v>36</v>
      </c>
      <c r="G538" s="52" t="s">
        <v>812</v>
      </c>
      <c r="H538" s="62">
        <v>898.79973299999995</v>
      </c>
      <c r="I538" s="62">
        <v>1078.5596796</v>
      </c>
      <c r="J538" s="106" t="s">
        <v>444</v>
      </c>
      <c r="K538" s="69" t="s">
        <v>1446</v>
      </c>
    </row>
    <row r="539" spans="2:11" s="23" customFormat="1" ht="13" customHeight="1">
      <c r="B539" s="14" t="s">
        <v>745</v>
      </c>
      <c r="C539" s="40" t="s">
        <v>1311</v>
      </c>
      <c r="D539" s="39" t="s">
        <v>366</v>
      </c>
      <c r="E539" s="40" t="s">
        <v>1312</v>
      </c>
      <c r="F539" s="30" t="s">
        <v>20</v>
      </c>
      <c r="G539" s="138" t="s">
        <v>1313</v>
      </c>
      <c r="H539" s="62">
        <v>515</v>
      </c>
      <c r="I539" s="62">
        <v>618</v>
      </c>
      <c r="J539" s="106" t="s">
        <v>238</v>
      </c>
      <c r="K539" s="69" t="s">
        <v>1412</v>
      </c>
    </row>
    <row r="540" spans="2:11" s="23" customFormat="1" ht="13" customHeight="1">
      <c r="B540" s="14" t="s">
        <v>745</v>
      </c>
      <c r="C540" s="32" t="s">
        <v>1311</v>
      </c>
      <c r="D540" s="38" t="s">
        <v>366</v>
      </c>
      <c r="E540" s="47" t="s">
        <v>312</v>
      </c>
      <c r="F540" s="30" t="s">
        <v>20</v>
      </c>
      <c r="G540" s="138" t="s">
        <v>1314</v>
      </c>
      <c r="H540" s="62">
        <v>495</v>
      </c>
      <c r="I540" s="62">
        <v>594</v>
      </c>
      <c r="J540" s="106" t="s">
        <v>238</v>
      </c>
      <c r="K540" s="69" t="s">
        <v>1412</v>
      </c>
    </row>
    <row r="541" spans="2:11" s="23" customFormat="1" ht="13" customHeight="1">
      <c r="B541" s="35" t="s">
        <v>745</v>
      </c>
      <c r="C541" s="40" t="s">
        <v>813</v>
      </c>
      <c r="D541" s="100" t="s">
        <v>366</v>
      </c>
      <c r="E541" s="35" t="s">
        <v>42</v>
      </c>
      <c r="F541" s="30" t="s">
        <v>20</v>
      </c>
      <c r="G541" s="138" t="s">
        <v>814</v>
      </c>
      <c r="H541" s="62">
        <v>495</v>
      </c>
      <c r="I541" s="62">
        <v>594</v>
      </c>
      <c r="J541" s="106" t="s">
        <v>238</v>
      </c>
      <c r="K541" s="69" t="s">
        <v>1412</v>
      </c>
    </row>
    <row r="542" spans="2:11" s="23" customFormat="1" ht="13" customHeight="1">
      <c r="B542" s="35" t="s">
        <v>745</v>
      </c>
      <c r="C542" s="47" t="s">
        <v>813</v>
      </c>
      <c r="D542" s="123" t="s">
        <v>366</v>
      </c>
      <c r="E542" s="35" t="s">
        <v>312</v>
      </c>
      <c r="F542" s="30" t="s">
        <v>20</v>
      </c>
      <c r="G542" s="138" t="s">
        <v>815</v>
      </c>
      <c r="H542" s="77">
        <v>485</v>
      </c>
      <c r="I542" s="62">
        <v>582</v>
      </c>
      <c r="J542" s="106" t="s">
        <v>238</v>
      </c>
      <c r="K542" s="69" t="s">
        <v>1412</v>
      </c>
    </row>
    <row r="543" spans="2:11" ht="13" customHeight="1">
      <c r="B543" s="32" t="s">
        <v>745</v>
      </c>
      <c r="C543" s="32" t="s">
        <v>816</v>
      </c>
      <c r="D543" s="39" t="s">
        <v>366</v>
      </c>
      <c r="E543" s="40" t="s">
        <v>817</v>
      </c>
      <c r="F543" s="89" t="s">
        <v>36</v>
      </c>
      <c r="G543" s="55" t="s">
        <v>818</v>
      </c>
      <c r="H543" s="62">
        <v>675</v>
      </c>
      <c r="I543" s="62">
        <f t="shared" ref="I543:I552" si="3">SUM(H543*1.2)</f>
        <v>810</v>
      </c>
      <c r="J543" s="106" t="s">
        <v>444</v>
      </c>
      <c r="K543" s="69" t="s">
        <v>1446</v>
      </c>
    </row>
    <row r="544" spans="2:11" ht="13" customHeight="1">
      <c r="B544" s="32" t="s">
        <v>745</v>
      </c>
      <c r="C544" s="32" t="s">
        <v>816</v>
      </c>
      <c r="D544" s="33" t="s">
        <v>366</v>
      </c>
      <c r="E544" s="32" t="s">
        <v>819</v>
      </c>
      <c r="F544" s="89" t="s">
        <v>36</v>
      </c>
      <c r="G544" s="138" t="s">
        <v>820</v>
      </c>
      <c r="H544" s="62">
        <v>605</v>
      </c>
      <c r="I544" s="62">
        <f t="shared" si="3"/>
        <v>726</v>
      </c>
      <c r="J544" s="106" t="s">
        <v>444</v>
      </c>
      <c r="K544" s="69" t="s">
        <v>1446</v>
      </c>
    </row>
    <row r="545" spans="2:11" ht="13" customHeight="1">
      <c r="B545" s="32" t="s">
        <v>745</v>
      </c>
      <c r="C545" s="32" t="s">
        <v>816</v>
      </c>
      <c r="D545" s="33" t="s">
        <v>366</v>
      </c>
      <c r="E545" s="32" t="s">
        <v>44</v>
      </c>
      <c r="F545" s="89" t="s">
        <v>36</v>
      </c>
      <c r="G545" s="138" t="s">
        <v>821</v>
      </c>
      <c r="H545" s="62">
        <v>1084.5899999999999</v>
      </c>
      <c r="I545" s="62">
        <f t="shared" si="3"/>
        <v>1301.5079999999998</v>
      </c>
      <c r="J545" s="106" t="s">
        <v>444</v>
      </c>
      <c r="K545" s="69" t="s">
        <v>1446</v>
      </c>
    </row>
    <row r="546" spans="2:11" ht="13" customHeight="1">
      <c r="B546" s="32" t="s">
        <v>745</v>
      </c>
      <c r="C546" s="32" t="s">
        <v>816</v>
      </c>
      <c r="D546" s="33" t="s">
        <v>366</v>
      </c>
      <c r="E546" s="32" t="s">
        <v>46</v>
      </c>
      <c r="F546" s="89" t="s">
        <v>36</v>
      </c>
      <c r="G546" s="138" t="s">
        <v>822</v>
      </c>
      <c r="H546" s="62">
        <v>1054.4624999999999</v>
      </c>
      <c r="I546" s="62">
        <f t="shared" si="3"/>
        <v>1265.3549999999998</v>
      </c>
      <c r="J546" s="106" t="s">
        <v>444</v>
      </c>
      <c r="K546" s="69" t="s">
        <v>1446</v>
      </c>
    </row>
    <row r="547" spans="2:11" ht="13" customHeight="1">
      <c r="B547" s="32" t="s">
        <v>745</v>
      </c>
      <c r="C547" s="32" t="s">
        <v>816</v>
      </c>
      <c r="D547" s="33" t="s">
        <v>366</v>
      </c>
      <c r="E547" s="32" t="s">
        <v>48</v>
      </c>
      <c r="F547" s="89" t="s">
        <v>36</v>
      </c>
      <c r="G547" s="138" t="s">
        <v>823</v>
      </c>
      <c r="H547" s="62">
        <v>928.927233</v>
      </c>
      <c r="I547" s="62">
        <f t="shared" si="3"/>
        <v>1114.7126796</v>
      </c>
      <c r="J547" s="106" t="s">
        <v>444</v>
      </c>
      <c r="K547" s="69" t="s">
        <v>1446</v>
      </c>
    </row>
    <row r="548" spans="2:11" ht="13" customHeight="1">
      <c r="B548" s="32" t="s">
        <v>745</v>
      </c>
      <c r="C548" s="32" t="s">
        <v>816</v>
      </c>
      <c r="D548" s="33" t="s">
        <v>366</v>
      </c>
      <c r="E548" s="32" t="s">
        <v>50</v>
      </c>
      <c r="F548" s="89" t="s">
        <v>36</v>
      </c>
      <c r="G548" s="138" t="s">
        <v>824</v>
      </c>
      <c r="H548" s="62">
        <v>898.79973299999995</v>
      </c>
      <c r="I548" s="62">
        <f t="shared" si="3"/>
        <v>1078.5596796</v>
      </c>
      <c r="J548" s="106" t="s">
        <v>444</v>
      </c>
      <c r="K548" s="69" t="s">
        <v>1446</v>
      </c>
    </row>
    <row r="549" spans="2:11" ht="13" customHeight="1">
      <c r="B549" s="32" t="s">
        <v>745</v>
      </c>
      <c r="C549" s="32" t="s">
        <v>816</v>
      </c>
      <c r="D549" s="33" t="s">
        <v>366</v>
      </c>
      <c r="E549" s="32" t="s">
        <v>825</v>
      </c>
      <c r="F549" s="89" t="s">
        <v>36</v>
      </c>
      <c r="G549" s="138" t="s">
        <v>826</v>
      </c>
      <c r="H549" s="62">
        <v>514.59</v>
      </c>
      <c r="I549" s="62">
        <f t="shared" si="3"/>
        <v>617.50800000000004</v>
      </c>
      <c r="J549" s="62"/>
      <c r="K549" s="69"/>
    </row>
    <row r="550" spans="2:11" ht="13" customHeight="1">
      <c r="B550" s="32" t="s">
        <v>745</v>
      </c>
      <c r="C550" s="32" t="s">
        <v>816</v>
      </c>
      <c r="D550" s="33" t="s">
        <v>366</v>
      </c>
      <c r="E550" s="32" t="s">
        <v>1335</v>
      </c>
      <c r="F550" s="89" t="s">
        <v>36</v>
      </c>
      <c r="G550" s="138" t="s">
        <v>827</v>
      </c>
      <c r="H550" s="62">
        <v>397.93</v>
      </c>
      <c r="I550" s="62">
        <f t="shared" si="3"/>
        <v>477.51599999999996</v>
      </c>
      <c r="J550" s="62"/>
      <c r="K550" s="69"/>
    </row>
    <row r="551" spans="2:11" ht="13" customHeight="1">
      <c r="B551" s="32" t="s">
        <v>745</v>
      </c>
      <c r="C551" s="32" t="s">
        <v>816</v>
      </c>
      <c r="D551" s="33" t="s">
        <v>366</v>
      </c>
      <c r="E551" s="32" t="s">
        <v>828</v>
      </c>
      <c r="F551" s="89" t="s">
        <v>36</v>
      </c>
      <c r="G551" s="138" t="s">
        <v>829</v>
      </c>
      <c r="H551" s="62">
        <v>514.59</v>
      </c>
      <c r="I551" s="62">
        <f t="shared" si="3"/>
        <v>617.50800000000004</v>
      </c>
      <c r="J551" s="62"/>
      <c r="K551" s="69"/>
    </row>
    <row r="552" spans="2:11" ht="13" customHeight="1">
      <c r="B552" s="32" t="s">
        <v>745</v>
      </c>
      <c r="C552" s="47" t="s">
        <v>816</v>
      </c>
      <c r="D552" s="38" t="s">
        <v>366</v>
      </c>
      <c r="E552" s="47" t="s">
        <v>1336</v>
      </c>
      <c r="F552" s="89" t="s">
        <v>36</v>
      </c>
      <c r="G552" s="138" t="s">
        <v>830</v>
      </c>
      <c r="H552" s="62">
        <v>397.93</v>
      </c>
      <c r="I552" s="62">
        <f t="shared" si="3"/>
        <v>477.51599999999996</v>
      </c>
      <c r="J552" s="62"/>
      <c r="K552" s="69"/>
    </row>
    <row r="553" spans="2:11" s="23" customFormat="1" ht="13" customHeight="1">
      <c r="B553" s="32" t="s">
        <v>745</v>
      </c>
      <c r="C553" s="40" t="s">
        <v>831</v>
      </c>
      <c r="D553" s="33" t="s">
        <v>832</v>
      </c>
      <c r="E553" s="32" t="s">
        <v>833</v>
      </c>
      <c r="F553" s="30" t="s">
        <v>191</v>
      </c>
      <c r="G553" s="138" t="s">
        <v>834</v>
      </c>
      <c r="H553" s="62">
        <v>175.73973300000003</v>
      </c>
      <c r="I553" s="62">
        <v>210.88767960000004</v>
      </c>
      <c r="J553" s="106" t="s">
        <v>749</v>
      </c>
      <c r="K553" s="31" t="s">
        <v>1437</v>
      </c>
    </row>
    <row r="554" spans="2:11" s="23" customFormat="1" ht="13" customHeight="1">
      <c r="B554" s="32" t="s">
        <v>745</v>
      </c>
      <c r="C554" s="32" t="s">
        <v>831</v>
      </c>
      <c r="D554" s="33" t="s">
        <v>832</v>
      </c>
      <c r="E554" s="32" t="s">
        <v>42</v>
      </c>
      <c r="F554" s="30" t="s">
        <v>191</v>
      </c>
      <c r="G554" s="138" t="s">
        <v>835</v>
      </c>
      <c r="H554" s="62">
        <v>380</v>
      </c>
      <c r="I554" s="62">
        <v>456</v>
      </c>
      <c r="J554" s="106" t="s">
        <v>749</v>
      </c>
      <c r="K554" s="31" t="s">
        <v>1437</v>
      </c>
    </row>
    <row r="555" spans="2:11" s="24" customFormat="1" ht="13" customHeight="1">
      <c r="B555" s="32" t="s">
        <v>745</v>
      </c>
      <c r="C555" s="47" t="s">
        <v>831</v>
      </c>
      <c r="D555" s="38" t="s">
        <v>832</v>
      </c>
      <c r="E555" s="47" t="s">
        <v>39</v>
      </c>
      <c r="F555" s="30" t="s">
        <v>191</v>
      </c>
      <c r="G555" s="138" t="s">
        <v>836</v>
      </c>
      <c r="H555" s="62">
        <v>355</v>
      </c>
      <c r="I555" s="62">
        <v>426</v>
      </c>
      <c r="J555" s="106" t="s">
        <v>749</v>
      </c>
      <c r="K555" s="31" t="s">
        <v>1437</v>
      </c>
    </row>
    <row r="556" spans="2:11" s="24" customFormat="1" ht="13" customHeight="1">
      <c r="B556" s="32" t="s">
        <v>745</v>
      </c>
      <c r="C556" s="40" t="s">
        <v>837</v>
      </c>
      <c r="D556" s="63" t="s">
        <v>832</v>
      </c>
      <c r="E556" s="32" t="s">
        <v>833</v>
      </c>
      <c r="F556" s="30" t="s">
        <v>191</v>
      </c>
      <c r="G556" s="138" t="s">
        <v>838</v>
      </c>
      <c r="H556" s="62">
        <v>185.790267</v>
      </c>
      <c r="I556" s="62">
        <v>222.9483204</v>
      </c>
      <c r="J556" s="106" t="s">
        <v>839</v>
      </c>
      <c r="K556" s="31" t="s">
        <v>1438</v>
      </c>
    </row>
    <row r="557" spans="2:11" s="24" customFormat="1" ht="13" customHeight="1">
      <c r="B557" s="32" t="s">
        <v>745</v>
      </c>
      <c r="C557" s="32" t="s">
        <v>837</v>
      </c>
      <c r="D557" s="64" t="s">
        <v>832</v>
      </c>
      <c r="E557" s="32" t="s">
        <v>39</v>
      </c>
      <c r="F557" s="30" t="s">
        <v>191</v>
      </c>
      <c r="G557" s="138" t="s">
        <v>840</v>
      </c>
      <c r="H557" s="62">
        <v>355</v>
      </c>
      <c r="I557" s="62">
        <v>426</v>
      </c>
      <c r="J557" s="106" t="s">
        <v>839</v>
      </c>
      <c r="K557" s="31" t="s">
        <v>1438</v>
      </c>
    </row>
    <row r="558" spans="2:11" s="24" customFormat="1" ht="13" customHeight="1">
      <c r="B558" s="41" t="s">
        <v>745</v>
      </c>
      <c r="C558" s="47" t="s">
        <v>837</v>
      </c>
      <c r="D558" s="65" t="s">
        <v>832</v>
      </c>
      <c r="E558" s="43" t="s">
        <v>42</v>
      </c>
      <c r="F558" s="30" t="s">
        <v>191</v>
      </c>
      <c r="G558" s="138" t="s">
        <v>841</v>
      </c>
      <c r="H558" s="62">
        <v>380</v>
      </c>
      <c r="I558" s="62">
        <v>456</v>
      </c>
      <c r="J558" s="106" t="s">
        <v>839</v>
      </c>
      <c r="K558" s="31" t="s">
        <v>1438</v>
      </c>
    </row>
    <row r="559" spans="2:11" s="24" customFormat="1" ht="13" customHeight="1">
      <c r="B559" s="32" t="s">
        <v>745</v>
      </c>
      <c r="C559" s="40" t="s">
        <v>1416</v>
      </c>
      <c r="D559" s="63" t="s">
        <v>832</v>
      </c>
      <c r="E559" s="32" t="s">
        <v>760</v>
      </c>
      <c r="F559" s="30" t="s">
        <v>20</v>
      </c>
      <c r="G559" s="138" t="s">
        <v>842</v>
      </c>
      <c r="H559" s="62">
        <v>139</v>
      </c>
      <c r="I559" s="62">
        <v>166.79999999999998</v>
      </c>
      <c r="J559" s="106"/>
      <c r="K559" s="69"/>
    </row>
    <row r="560" spans="2:11" s="23" customFormat="1" ht="13" customHeight="1">
      <c r="B560" s="32" t="s">
        <v>745</v>
      </c>
      <c r="C560" s="32" t="s">
        <v>1416</v>
      </c>
      <c r="D560" s="64" t="s">
        <v>832</v>
      </c>
      <c r="E560" s="32" t="s">
        <v>762</v>
      </c>
      <c r="F560" s="30" t="s">
        <v>763</v>
      </c>
      <c r="G560" s="138" t="s">
        <v>843</v>
      </c>
      <c r="H560" s="62">
        <v>149</v>
      </c>
      <c r="I560" s="62">
        <v>178.79999999999998</v>
      </c>
      <c r="J560" s="106"/>
      <c r="K560" s="69"/>
    </row>
    <row r="561" spans="2:11" s="24" customFormat="1" ht="13" customHeight="1">
      <c r="B561" s="32" t="s">
        <v>745</v>
      </c>
      <c r="C561" s="32" t="s">
        <v>1416</v>
      </c>
      <c r="D561" s="64" t="s">
        <v>832</v>
      </c>
      <c r="E561" s="32" t="s">
        <v>254</v>
      </c>
      <c r="F561" s="30" t="s">
        <v>346</v>
      </c>
      <c r="G561" s="138" t="s">
        <v>844</v>
      </c>
      <c r="H561" s="62">
        <v>346.46625</v>
      </c>
      <c r="I561" s="62">
        <v>415.7595</v>
      </c>
      <c r="J561" s="106"/>
      <c r="K561" s="69"/>
    </row>
    <row r="562" spans="2:11" s="24" customFormat="1" ht="13" customHeight="1">
      <c r="B562" s="32" t="s">
        <v>745</v>
      </c>
      <c r="C562" s="32" t="s">
        <v>1416</v>
      </c>
      <c r="D562" s="64" t="s">
        <v>832</v>
      </c>
      <c r="E562" s="32" t="s">
        <v>487</v>
      </c>
      <c r="F562" s="30" t="s">
        <v>346</v>
      </c>
      <c r="G562" s="138" t="s">
        <v>845</v>
      </c>
      <c r="H562" s="62">
        <v>148.33333333333334</v>
      </c>
      <c r="I562" s="62">
        <v>178</v>
      </c>
      <c r="J562" s="106"/>
      <c r="K562" s="69"/>
    </row>
    <row r="563" spans="2:11" s="24" customFormat="1" ht="13" customHeight="1">
      <c r="B563" s="32" t="s">
        <v>745</v>
      </c>
      <c r="C563" s="32" t="s">
        <v>1416</v>
      </c>
      <c r="D563" s="64" t="s">
        <v>832</v>
      </c>
      <c r="E563" s="32" t="s">
        <v>39</v>
      </c>
      <c r="F563" s="30" t="s">
        <v>20</v>
      </c>
      <c r="G563" s="138" t="s">
        <v>846</v>
      </c>
      <c r="H563" s="62">
        <v>333.67</v>
      </c>
      <c r="I563" s="62">
        <v>400.404</v>
      </c>
      <c r="J563" s="106" t="s">
        <v>839</v>
      </c>
      <c r="K563" s="31" t="s">
        <v>1438</v>
      </c>
    </row>
    <row r="564" spans="2:11" s="23" customFormat="1" ht="13" customHeight="1">
      <c r="B564" s="32" t="s">
        <v>745</v>
      </c>
      <c r="C564" s="32" t="s">
        <v>1416</v>
      </c>
      <c r="D564" s="64" t="s">
        <v>832</v>
      </c>
      <c r="E564" s="32" t="s">
        <v>42</v>
      </c>
      <c r="F564" s="30" t="s">
        <v>20</v>
      </c>
      <c r="G564" s="138" t="s">
        <v>847</v>
      </c>
      <c r="H564" s="62">
        <v>377.67010000000005</v>
      </c>
      <c r="I564" s="62">
        <v>453.20412000000005</v>
      </c>
      <c r="J564" s="106" t="s">
        <v>839</v>
      </c>
      <c r="K564" s="31" t="s">
        <v>1438</v>
      </c>
    </row>
    <row r="565" spans="2:11" s="24" customFormat="1" ht="13" customHeight="1">
      <c r="B565" s="32" t="s">
        <v>745</v>
      </c>
      <c r="C565" s="32" t="s">
        <v>1416</v>
      </c>
      <c r="D565" s="64" t="s">
        <v>832</v>
      </c>
      <c r="E565" s="32" t="s">
        <v>42</v>
      </c>
      <c r="F565" s="30" t="s">
        <v>36</v>
      </c>
      <c r="G565" s="138" t="s">
        <v>848</v>
      </c>
      <c r="H565" s="62">
        <v>398.61</v>
      </c>
      <c r="I565" s="62">
        <v>478.33199999999999</v>
      </c>
      <c r="J565" s="106" t="s">
        <v>839</v>
      </c>
      <c r="K565" s="31" t="s">
        <v>1438</v>
      </c>
    </row>
    <row r="566" spans="2:11" s="24" customFormat="1" ht="13" customHeight="1">
      <c r="B566" s="32" t="s">
        <v>745</v>
      </c>
      <c r="C566" s="32" t="s">
        <v>1416</v>
      </c>
      <c r="D566" s="64" t="s">
        <v>832</v>
      </c>
      <c r="E566" s="32" t="s">
        <v>39</v>
      </c>
      <c r="F566" s="30" t="s">
        <v>36</v>
      </c>
      <c r="G566" s="138" t="s">
        <v>849</v>
      </c>
      <c r="H566" s="62">
        <v>365.65000000000003</v>
      </c>
      <c r="I566" s="62">
        <v>438.78000000000003</v>
      </c>
      <c r="J566" s="106" t="s">
        <v>839</v>
      </c>
      <c r="K566" s="31" t="s">
        <v>1438</v>
      </c>
    </row>
    <row r="567" spans="2:11" s="24" customFormat="1" ht="13" customHeight="1">
      <c r="B567" s="32" t="s">
        <v>745</v>
      </c>
      <c r="C567" s="32" t="s">
        <v>1416</v>
      </c>
      <c r="D567" s="64" t="s">
        <v>832</v>
      </c>
      <c r="E567" s="32" t="s">
        <v>44</v>
      </c>
      <c r="F567" s="30" t="s">
        <v>36</v>
      </c>
      <c r="G567" s="138" t="s">
        <v>850</v>
      </c>
      <c r="H567" s="62">
        <v>884.58333333333337</v>
      </c>
      <c r="I567" s="62">
        <v>1061.5</v>
      </c>
      <c r="J567" s="106" t="s">
        <v>839</v>
      </c>
      <c r="K567" s="31" t="s">
        <v>1438</v>
      </c>
    </row>
    <row r="568" spans="2:11" s="23" customFormat="1" ht="13" customHeight="1">
      <c r="B568" s="32" t="s">
        <v>745</v>
      </c>
      <c r="C568" s="32" t="s">
        <v>1416</v>
      </c>
      <c r="D568" s="64" t="s">
        <v>832</v>
      </c>
      <c r="E568" s="32" t="s">
        <v>46</v>
      </c>
      <c r="F568" s="30" t="s">
        <v>36</v>
      </c>
      <c r="G568" s="138" t="s">
        <v>851</v>
      </c>
      <c r="H568" s="62">
        <v>856.66666666666674</v>
      </c>
      <c r="I568" s="62">
        <v>1028</v>
      </c>
      <c r="J568" s="106" t="s">
        <v>839</v>
      </c>
      <c r="K568" s="31" t="s">
        <v>1438</v>
      </c>
    </row>
    <row r="569" spans="2:11" s="24" customFormat="1" ht="13" customHeight="1">
      <c r="B569" s="32" t="s">
        <v>745</v>
      </c>
      <c r="C569" s="32" t="s">
        <v>1416</v>
      </c>
      <c r="D569" s="64" t="s">
        <v>832</v>
      </c>
      <c r="E569" s="32" t="s">
        <v>48</v>
      </c>
      <c r="F569" s="30" t="s">
        <v>36</v>
      </c>
      <c r="G569" s="138" t="s">
        <v>852</v>
      </c>
      <c r="H569" s="62">
        <v>671.66666666666674</v>
      </c>
      <c r="I569" s="62">
        <v>806.00000000000011</v>
      </c>
      <c r="J569" s="106" t="s">
        <v>839</v>
      </c>
      <c r="K569" s="31" t="s">
        <v>1438</v>
      </c>
    </row>
    <row r="570" spans="2:11" s="24" customFormat="1" ht="13" customHeight="1">
      <c r="B570" s="32" t="s">
        <v>745</v>
      </c>
      <c r="C570" s="32" t="s">
        <v>1416</v>
      </c>
      <c r="D570" s="64" t="s">
        <v>832</v>
      </c>
      <c r="E570" s="47" t="s">
        <v>50</v>
      </c>
      <c r="F570" s="30" t="s">
        <v>36</v>
      </c>
      <c r="G570" s="138" t="s">
        <v>853</v>
      </c>
      <c r="H570" s="62">
        <v>644.16666666666674</v>
      </c>
      <c r="I570" s="62">
        <v>773.00000000000011</v>
      </c>
      <c r="J570" s="106" t="s">
        <v>839</v>
      </c>
      <c r="K570" s="31" t="s">
        <v>1438</v>
      </c>
    </row>
    <row r="571" spans="2:11" s="24" customFormat="1" ht="13" customHeight="1">
      <c r="B571" s="32" t="s">
        <v>745</v>
      </c>
      <c r="C571" s="40" t="s">
        <v>854</v>
      </c>
      <c r="D571" s="63" t="s">
        <v>832</v>
      </c>
      <c r="E571" s="32" t="s">
        <v>760</v>
      </c>
      <c r="F571" s="30" t="s">
        <v>346</v>
      </c>
      <c r="G571" s="138" t="s">
        <v>855</v>
      </c>
      <c r="H571" s="62">
        <v>139</v>
      </c>
      <c r="I571" s="62">
        <v>166.79999999999998</v>
      </c>
      <c r="J571" s="106"/>
      <c r="K571" s="69"/>
    </row>
    <row r="572" spans="2:11" s="23" customFormat="1" ht="13" customHeight="1">
      <c r="B572" s="32" t="s">
        <v>745</v>
      </c>
      <c r="C572" s="32" t="s">
        <v>854</v>
      </c>
      <c r="D572" s="64" t="s">
        <v>832</v>
      </c>
      <c r="E572" s="32" t="s">
        <v>762</v>
      </c>
      <c r="F572" s="30" t="s">
        <v>763</v>
      </c>
      <c r="G572" s="138" t="s">
        <v>856</v>
      </c>
      <c r="H572" s="62">
        <v>149</v>
      </c>
      <c r="I572" s="62">
        <v>178.79999999999998</v>
      </c>
      <c r="J572" s="106"/>
      <c r="K572" s="69"/>
    </row>
    <row r="573" spans="2:11" s="24" customFormat="1" ht="13" customHeight="1">
      <c r="B573" s="32" t="s">
        <v>745</v>
      </c>
      <c r="C573" s="32" t="s">
        <v>854</v>
      </c>
      <c r="D573" s="64" t="s">
        <v>832</v>
      </c>
      <c r="E573" s="32" t="s">
        <v>254</v>
      </c>
      <c r="F573" s="30" t="s">
        <v>20</v>
      </c>
      <c r="G573" s="138" t="s">
        <v>857</v>
      </c>
      <c r="H573" s="62">
        <v>346.46625</v>
      </c>
      <c r="I573" s="62">
        <v>415.7595</v>
      </c>
      <c r="J573" s="106"/>
      <c r="K573" s="69"/>
    </row>
    <row r="574" spans="2:11" s="23" customFormat="1" ht="13" customHeight="1">
      <c r="B574" s="32" t="s">
        <v>745</v>
      </c>
      <c r="C574" s="32" t="s">
        <v>854</v>
      </c>
      <c r="D574" s="64" t="s">
        <v>832</v>
      </c>
      <c r="E574" s="32" t="s">
        <v>487</v>
      </c>
      <c r="F574" s="30" t="s">
        <v>346</v>
      </c>
      <c r="G574" s="138" t="s">
        <v>858</v>
      </c>
      <c r="H574" s="62">
        <v>148.33333333333334</v>
      </c>
      <c r="I574" s="62">
        <v>178</v>
      </c>
      <c r="J574" s="106"/>
      <c r="K574" s="69"/>
    </row>
    <row r="575" spans="2:11" s="24" customFormat="1" ht="13" customHeight="1">
      <c r="B575" s="32" t="s">
        <v>745</v>
      </c>
      <c r="C575" s="32" t="s">
        <v>854</v>
      </c>
      <c r="D575" s="64" t="s">
        <v>832</v>
      </c>
      <c r="E575" s="32" t="s">
        <v>39</v>
      </c>
      <c r="F575" s="30" t="s">
        <v>20</v>
      </c>
      <c r="G575" s="138" t="s">
        <v>859</v>
      </c>
      <c r="H575" s="62">
        <v>333.67</v>
      </c>
      <c r="I575" s="62">
        <v>400.404</v>
      </c>
      <c r="J575" s="106" t="s">
        <v>839</v>
      </c>
      <c r="K575" s="31" t="s">
        <v>1438</v>
      </c>
    </row>
    <row r="576" spans="2:11" s="24" customFormat="1" ht="13" customHeight="1">
      <c r="B576" s="32" t="s">
        <v>745</v>
      </c>
      <c r="C576" s="32" t="s">
        <v>854</v>
      </c>
      <c r="D576" s="64" t="s">
        <v>832</v>
      </c>
      <c r="E576" s="32" t="s">
        <v>42</v>
      </c>
      <c r="F576" s="30" t="s">
        <v>346</v>
      </c>
      <c r="G576" s="138" t="s">
        <v>860</v>
      </c>
      <c r="H576" s="62">
        <v>377.67010000000005</v>
      </c>
      <c r="I576" s="62">
        <v>453.20412000000005</v>
      </c>
      <c r="J576" s="106" t="s">
        <v>839</v>
      </c>
      <c r="K576" s="31" t="s">
        <v>1438</v>
      </c>
    </row>
    <row r="577" spans="2:12" s="24" customFormat="1" ht="13" customHeight="1">
      <c r="B577" s="32" t="s">
        <v>745</v>
      </c>
      <c r="C577" s="32" t="s">
        <v>854</v>
      </c>
      <c r="D577" s="64" t="s">
        <v>832</v>
      </c>
      <c r="E577" s="32" t="s">
        <v>42</v>
      </c>
      <c r="F577" s="30" t="s">
        <v>36</v>
      </c>
      <c r="G577" s="138" t="s">
        <v>861</v>
      </c>
      <c r="H577" s="62">
        <v>398.61</v>
      </c>
      <c r="I577" s="62">
        <v>478.33199999999999</v>
      </c>
      <c r="J577" s="106" t="s">
        <v>839</v>
      </c>
      <c r="K577" s="31" t="s">
        <v>1438</v>
      </c>
    </row>
    <row r="578" spans="2:12" s="24" customFormat="1" ht="13" customHeight="1">
      <c r="B578" s="32" t="s">
        <v>745</v>
      </c>
      <c r="C578" s="32" t="s">
        <v>854</v>
      </c>
      <c r="D578" s="64" t="s">
        <v>832</v>
      </c>
      <c r="E578" s="32" t="s">
        <v>39</v>
      </c>
      <c r="F578" s="30" t="s">
        <v>36</v>
      </c>
      <c r="G578" s="138" t="s">
        <v>862</v>
      </c>
      <c r="H578" s="62">
        <v>365.65000000000003</v>
      </c>
      <c r="I578" s="62">
        <v>438.78000000000003</v>
      </c>
      <c r="J578" s="106" t="s">
        <v>839</v>
      </c>
      <c r="K578" s="31" t="s">
        <v>1438</v>
      </c>
    </row>
    <row r="579" spans="2:12" s="24" customFormat="1" ht="13" customHeight="1">
      <c r="B579" s="32" t="s">
        <v>745</v>
      </c>
      <c r="C579" s="32" t="s">
        <v>854</v>
      </c>
      <c r="D579" s="64" t="s">
        <v>832</v>
      </c>
      <c r="E579" s="32" t="s">
        <v>44</v>
      </c>
      <c r="F579" s="30" t="s">
        <v>36</v>
      </c>
      <c r="G579" s="138" t="s">
        <v>863</v>
      </c>
      <c r="H579" s="62">
        <v>894.16666666666674</v>
      </c>
      <c r="I579" s="62">
        <v>1073</v>
      </c>
      <c r="J579" s="106" t="s">
        <v>839</v>
      </c>
      <c r="K579" s="31" t="s">
        <v>1438</v>
      </c>
    </row>
    <row r="580" spans="2:12" s="24" customFormat="1" ht="13" customHeight="1">
      <c r="B580" s="32" t="s">
        <v>745</v>
      </c>
      <c r="C580" s="32" t="s">
        <v>854</v>
      </c>
      <c r="D580" s="64" t="s">
        <v>832</v>
      </c>
      <c r="E580" s="32" t="s">
        <v>46</v>
      </c>
      <c r="F580" s="30" t="s">
        <v>36</v>
      </c>
      <c r="G580" s="138" t="s">
        <v>864</v>
      </c>
      <c r="H580" s="62">
        <v>865.83333333333337</v>
      </c>
      <c r="I580" s="62">
        <v>1039</v>
      </c>
      <c r="J580" s="106" t="s">
        <v>839</v>
      </c>
      <c r="K580" s="31" t="s">
        <v>1438</v>
      </c>
    </row>
    <row r="581" spans="2:12" s="24" customFormat="1" ht="13" customHeight="1">
      <c r="B581" s="32" t="s">
        <v>745</v>
      </c>
      <c r="C581" s="32" t="s">
        <v>854</v>
      </c>
      <c r="D581" s="64" t="s">
        <v>832</v>
      </c>
      <c r="E581" s="32" t="s">
        <v>48</v>
      </c>
      <c r="F581" s="30" t="s">
        <v>36</v>
      </c>
      <c r="G581" s="138" t="s">
        <v>865</v>
      </c>
      <c r="H581" s="62">
        <v>680.83333333333337</v>
      </c>
      <c r="I581" s="62">
        <v>817</v>
      </c>
      <c r="J581" s="106" t="s">
        <v>839</v>
      </c>
      <c r="K581" s="31" t="s">
        <v>1438</v>
      </c>
    </row>
    <row r="582" spans="2:12" s="24" customFormat="1" ht="13" customHeight="1">
      <c r="B582" s="32" t="s">
        <v>745</v>
      </c>
      <c r="C582" s="32" t="s">
        <v>854</v>
      </c>
      <c r="D582" s="64" t="s">
        <v>832</v>
      </c>
      <c r="E582" s="47" t="s">
        <v>50</v>
      </c>
      <c r="F582" s="30" t="s">
        <v>36</v>
      </c>
      <c r="G582" s="138" t="s">
        <v>866</v>
      </c>
      <c r="H582" s="62">
        <v>653.33333333333337</v>
      </c>
      <c r="I582" s="62">
        <v>784</v>
      </c>
      <c r="J582" s="106" t="s">
        <v>839</v>
      </c>
      <c r="K582" s="31" t="s">
        <v>1438</v>
      </c>
    </row>
    <row r="583" spans="2:12" s="24" customFormat="1" ht="13" customHeight="1">
      <c r="B583" s="32" t="s">
        <v>745</v>
      </c>
      <c r="C583" s="40" t="s">
        <v>867</v>
      </c>
      <c r="D583" s="67" t="s">
        <v>868</v>
      </c>
      <c r="E583" s="32" t="s">
        <v>39</v>
      </c>
      <c r="F583" s="30" t="s">
        <v>20</v>
      </c>
      <c r="G583" s="138" t="s">
        <v>869</v>
      </c>
      <c r="H583" s="62">
        <v>357.8426</v>
      </c>
      <c r="I583" s="62">
        <v>429.41111999999998</v>
      </c>
      <c r="J583" s="106" t="s">
        <v>839</v>
      </c>
      <c r="K583" s="31" t="s">
        <v>1438</v>
      </c>
    </row>
    <row r="584" spans="2:12" s="24" customFormat="1" ht="13" customHeight="1">
      <c r="B584" s="32" t="s">
        <v>745</v>
      </c>
      <c r="C584" s="47" t="s">
        <v>867</v>
      </c>
      <c r="D584" s="68" t="s">
        <v>868</v>
      </c>
      <c r="E584" s="47" t="s">
        <v>42</v>
      </c>
      <c r="F584" s="30" t="s">
        <v>20</v>
      </c>
      <c r="G584" s="138" t="s">
        <v>870</v>
      </c>
      <c r="H584" s="62">
        <v>407.84</v>
      </c>
      <c r="I584" s="62">
        <v>489.40799999999996</v>
      </c>
      <c r="J584" s="106" t="s">
        <v>839</v>
      </c>
      <c r="K584" s="31" t="s">
        <v>1438</v>
      </c>
    </row>
    <row r="585" spans="2:12" s="24" customFormat="1" ht="13" customHeight="1">
      <c r="B585" s="32" t="s">
        <v>745</v>
      </c>
      <c r="C585" s="32" t="s">
        <v>871</v>
      </c>
      <c r="D585" s="63" t="s">
        <v>868</v>
      </c>
      <c r="E585" s="32" t="s">
        <v>39</v>
      </c>
      <c r="F585" s="30" t="s">
        <v>20</v>
      </c>
      <c r="G585" s="138" t="s">
        <v>872</v>
      </c>
      <c r="H585" s="62">
        <v>357.8426</v>
      </c>
      <c r="I585" s="62">
        <v>429.41111999999998</v>
      </c>
      <c r="J585" s="106" t="s">
        <v>839</v>
      </c>
      <c r="K585" s="31" t="s">
        <v>1438</v>
      </c>
    </row>
    <row r="586" spans="2:12" s="24" customFormat="1" ht="13" customHeight="1">
      <c r="B586" s="32" t="s">
        <v>745</v>
      </c>
      <c r="C586" s="32" t="s">
        <v>871</v>
      </c>
      <c r="D586" s="65" t="s">
        <v>868</v>
      </c>
      <c r="E586" s="47" t="s">
        <v>42</v>
      </c>
      <c r="F586" s="30" t="s">
        <v>20</v>
      </c>
      <c r="G586" s="138" t="s">
        <v>873</v>
      </c>
      <c r="H586" s="62">
        <v>407.84</v>
      </c>
      <c r="I586" s="62">
        <v>489.40799999999996</v>
      </c>
      <c r="J586" s="106" t="s">
        <v>839</v>
      </c>
      <c r="K586" s="31" t="s">
        <v>1438</v>
      </c>
    </row>
    <row r="587" spans="2:12" s="24" customFormat="1" ht="13" customHeight="1">
      <c r="B587" s="32" t="s">
        <v>745</v>
      </c>
      <c r="C587" s="40" t="s">
        <v>874</v>
      </c>
      <c r="D587" s="66" t="s">
        <v>868</v>
      </c>
      <c r="E587" s="32" t="s">
        <v>781</v>
      </c>
      <c r="F587" s="30" t="s">
        <v>20</v>
      </c>
      <c r="G587" s="138" t="s">
        <v>875</v>
      </c>
      <c r="H587" s="62">
        <v>139</v>
      </c>
      <c r="I587" s="62">
        <v>166.79999999999998</v>
      </c>
      <c r="J587" s="105"/>
      <c r="K587" s="138"/>
      <c r="L587" s="26"/>
    </row>
    <row r="588" spans="2:12" s="24" customFormat="1" ht="13" customHeight="1">
      <c r="B588" s="32" t="s">
        <v>745</v>
      </c>
      <c r="C588" s="32" t="s">
        <v>874</v>
      </c>
      <c r="D588" s="66" t="s">
        <v>868</v>
      </c>
      <c r="E588" s="32" t="s">
        <v>254</v>
      </c>
      <c r="F588" s="30" t="s">
        <v>20</v>
      </c>
      <c r="G588" s="138" t="s">
        <v>876</v>
      </c>
      <c r="H588" s="62">
        <v>346.46625</v>
      </c>
      <c r="I588" s="62">
        <v>415.7595</v>
      </c>
      <c r="J588" s="106"/>
      <c r="K588" s="69"/>
      <c r="L588" s="26"/>
    </row>
    <row r="589" spans="2:12" s="24" customFormat="1" ht="13" customHeight="1">
      <c r="B589" s="32" t="s">
        <v>745</v>
      </c>
      <c r="C589" s="32" t="s">
        <v>874</v>
      </c>
      <c r="D589" s="66" t="s">
        <v>868</v>
      </c>
      <c r="E589" s="32" t="s">
        <v>487</v>
      </c>
      <c r="F589" s="30" t="s">
        <v>20</v>
      </c>
      <c r="G589" s="138" t="s">
        <v>877</v>
      </c>
      <c r="H589" s="62">
        <v>148.33333333333334</v>
      </c>
      <c r="I589" s="62">
        <v>178</v>
      </c>
      <c r="J589" s="106"/>
      <c r="K589" s="69"/>
      <c r="L589" s="26"/>
    </row>
    <row r="590" spans="2:12" s="24" customFormat="1" ht="13" customHeight="1">
      <c r="B590" s="32" t="s">
        <v>745</v>
      </c>
      <c r="C590" s="32" t="s">
        <v>874</v>
      </c>
      <c r="D590" s="66" t="s">
        <v>868</v>
      </c>
      <c r="E590" s="32" t="s">
        <v>39</v>
      </c>
      <c r="F590" s="30" t="s">
        <v>20</v>
      </c>
      <c r="G590" s="138" t="s">
        <v>878</v>
      </c>
      <c r="H590" s="62">
        <v>357.8426</v>
      </c>
      <c r="I590" s="62">
        <v>429.41111999999998</v>
      </c>
      <c r="J590" s="106" t="s">
        <v>839</v>
      </c>
      <c r="K590" s="31" t="s">
        <v>1438</v>
      </c>
      <c r="L590" s="26"/>
    </row>
    <row r="591" spans="2:12" s="24" customFormat="1" ht="13" customHeight="1">
      <c r="B591" s="32" t="s">
        <v>745</v>
      </c>
      <c r="C591" s="47" t="s">
        <v>874</v>
      </c>
      <c r="D591" s="66" t="s">
        <v>868</v>
      </c>
      <c r="E591" s="47" t="s">
        <v>42</v>
      </c>
      <c r="F591" s="30" t="s">
        <v>20</v>
      </c>
      <c r="G591" s="138" t="s">
        <v>879</v>
      </c>
      <c r="H591" s="62">
        <v>407.84</v>
      </c>
      <c r="I591" s="62">
        <v>489.40799999999996</v>
      </c>
      <c r="J591" s="106" t="s">
        <v>839</v>
      </c>
      <c r="K591" s="31" t="s">
        <v>1438</v>
      </c>
      <c r="L591" s="26"/>
    </row>
    <row r="592" spans="2:12" s="24" customFormat="1" ht="13" customHeight="1">
      <c r="B592" s="32" t="s">
        <v>745</v>
      </c>
      <c r="C592" s="32" t="s">
        <v>880</v>
      </c>
      <c r="D592" s="63" t="s">
        <v>307</v>
      </c>
      <c r="E592" s="32" t="s">
        <v>781</v>
      </c>
      <c r="F592" s="30" t="s">
        <v>20</v>
      </c>
      <c r="G592" s="138" t="s">
        <v>881</v>
      </c>
      <c r="H592" s="62">
        <v>139</v>
      </c>
      <c r="I592" s="62">
        <v>166.79999999999998</v>
      </c>
      <c r="J592" s="105"/>
      <c r="K592" s="138"/>
      <c r="L592" s="29"/>
    </row>
    <row r="593" spans="2:12" s="24" customFormat="1" ht="13" customHeight="1">
      <c r="B593" s="32" t="s">
        <v>745</v>
      </c>
      <c r="C593" s="32" t="s">
        <v>880</v>
      </c>
      <c r="D593" s="64" t="s">
        <v>307</v>
      </c>
      <c r="E593" s="32" t="s">
        <v>762</v>
      </c>
      <c r="F593" s="30" t="s">
        <v>763</v>
      </c>
      <c r="G593" s="138" t="s">
        <v>882</v>
      </c>
      <c r="H593" s="62">
        <v>149</v>
      </c>
      <c r="I593" s="62">
        <v>178.79999999999998</v>
      </c>
      <c r="J593" s="106"/>
      <c r="K593" s="69"/>
      <c r="L593" s="26"/>
    </row>
    <row r="594" spans="2:12" s="24" customFormat="1" ht="13" customHeight="1">
      <c r="B594" s="32" t="s">
        <v>745</v>
      </c>
      <c r="C594" s="32" t="s">
        <v>880</v>
      </c>
      <c r="D594" s="64" t="s">
        <v>307</v>
      </c>
      <c r="E594" s="32" t="s">
        <v>254</v>
      </c>
      <c r="F594" s="30" t="s">
        <v>20</v>
      </c>
      <c r="G594" s="138" t="s">
        <v>883</v>
      </c>
      <c r="H594" s="62">
        <v>346.46625</v>
      </c>
      <c r="I594" s="62">
        <v>415.7595</v>
      </c>
      <c r="J594" s="106"/>
      <c r="K594" s="69"/>
      <c r="L594" s="26"/>
    </row>
    <row r="595" spans="2:12" s="24" customFormat="1" ht="13" customHeight="1">
      <c r="B595" s="32" t="s">
        <v>745</v>
      </c>
      <c r="C595" s="32" t="s">
        <v>880</v>
      </c>
      <c r="D595" s="64" t="s">
        <v>307</v>
      </c>
      <c r="E595" s="32" t="s">
        <v>487</v>
      </c>
      <c r="F595" s="30" t="s">
        <v>20</v>
      </c>
      <c r="G595" s="138" t="s">
        <v>884</v>
      </c>
      <c r="H595" s="62">
        <v>148.33333333333334</v>
      </c>
      <c r="I595" s="62">
        <v>178</v>
      </c>
      <c r="J595" s="106"/>
      <c r="K595" s="69"/>
      <c r="L595" s="26"/>
    </row>
    <row r="596" spans="2:12" s="24" customFormat="1" ht="13" customHeight="1">
      <c r="B596" s="32" t="s">
        <v>745</v>
      </c>
      <c r="C596" s="32" t="s">
        <v>880</v>
      </c>
      <c r="D596" s="64" t="s">
        <v>307</v>
      </c>
      <c r="E596" s="32" t="s">
        <v>39</v>
      </c>
      <c r="F596" s="30" t="s">
        <v>20</v>
      </c>
      <c r="G596" s="138" t="s">
        <v>885</v>
      </c>
      <c r="H596" s="62">
        <v>380</v>
      </c>
      <c r="I596" s="62">
        <v>456</v>
      </c>
      <c r="J596" s="106" t="s">
        <v>886</v>
      </c>
      <c r="K596" s="31" t="s">
        <v>1439</v>
      </c>
      <c r="L596" s="26"/>
    </row>
    <row r="597" spans="2:12" s="23" customFormat="1" ht="13" customHeight="1">
      <c r="B597" s="32" t="s">
        <v>745</v>
      </c>
      <c r="C597" s="32" t="s">
        <v>880</v>
      </c>
      <c r="D597" s="64" t="s">
        <v>307</v>
      </c>
      <c r="E597" s="32" t="s">
        <v>42</v>
      </c>
      <c r="F597" s="30" t="s">
        <v>20</v>
      </c>
      <c r="G597" s="138" t="s">
        <v>887</v>
      </c>
      <c r="H597" s="62">
        <v>407.5</v>
      </c>
      <c r="I597" s="62">
        <v>489</v>
      </c>
      <c r="J597" s="106" t="s">
        <v>886</v>
      </c>
      <c r="K597" s="31" t="s">
        <v>1439</v>
      </c>
      <c r="L597" s="26"/>
    </row>
    <row r="598" spans="2:12" s="24" customFormat="1" ht="13" customHeight="1">
      <c r="B598" s="32" t="s">
        <v>745</v>
      </c>
      <c r="C598" s="32" t="s">
        <v>880</v>
      </c>
      <c r="D598" s="64" t="s">
        <v>307</v>
      </c>
      <c r="E598" s="32" t="s">
        <v>42</v>
      </c>
      <c r="F598" s="30" t="s">
        <v>36</v>
      </c>
      <c r="G598" s="138" t="s">
        <v>888</v>
      </c>
      <c r="H598" s="62">
        <v>460</v>
      </c>
      <c r="I598" s="62">
        <f>H598*1.2</f>
        <v>552</v>
      </c>
      <c r="J598" s="106" t="s">
        <v>886</v>
      </c>
      <c r="K598" s="31" t="s">
        <v>1439</v>
      </c>
      <c r="L598" s="26"/>
    </row>
    <row r="599" spans="2:12" s="23" customFormat="1" ht="13" customHeight="1">
      <c r="B599" s="32" t="s">
        <v>745</v>
      </c>
      <c r="C599" s="32" t="s">
        <v>880</v>
      </c>
      <c r="D599" s="64" t="s">
        <v>307</v>
      </c>
      <c r="E599" s="32" t="s">
        <v>39</v>
      </c>
      <c r="F599" s="30" t="s">
        <v>36</v>
      </c>
      <c r="G599" s="138" t="s">
        <v>889</v>
      </c>
      <c r="H599" s="62">
        <v>430</v>
      </c>
      <c r="I599" s="62">
        <f>H599*1.2</f>
        <v>516</v>
      </c>
      <c r="J599" s="106" t="s">
        <v>886</v>
      </c>
      <c r="K599" s="31" t="s">
        <v>1440</v>
      </c>
      <c r="L599" s="26"/>
    </row>
    <row r="600" spans="2:12" s="23" customFormat="1" ht="13" customHeight="1">
      <c r="B600" s="32" t="s">
        <v>745</v>
      </c>
      <c r="C600" s="32" t="s">
        <v>880</v>
      </c>
      <c r="D600" s="64" t="s">
        <v>307</v>
      </c>
      <c r="E600" s="32" t="s">
        <v>44</v>
      </c>
      <c r="F600" s="30" t="s">
        <v>36</v>
      </c>
      <c r="G600" s="138" t="s">
        <v>890</v>
      </c>
      <c r="H600" s="62">
        <v>833.53151699999989</v>
      </c>
      <c r="I600" s="62">
        <v>1000.2378203999998</v>
      </c>
      <c r="J600" s="106" t="s">
        <v>886</v>
      </c>
      <c r="K600" s="31" t="s">
        <v>1439</v>
      </c>
      <c r="L600" s="26"/>
    </row>
    <row r="601" spans="2:12" s="23" customFormat="1" ht="13" customHeight="1">
      <c r="B601" s="32" t="s">
        <v>745</v>
      </c>
      <c r="C601" s="32" t="s">
        <v>880</v>
      </c>
      <c r="D601" s="64" t="s">
        <v>307</v>
      </c>
      <c r="E601" s="32" t="s">
        <v>46</v>
      </c>
      <c r="F601" s="30" t="s">
        <v>36</v>
      </c>
      <c r="G601" s="138" t="s">
        <v>891</v>
      </c>
      <c r="H601" s="62">
        <v>803.40401699999995</v>
      </c>
      <c r="I601" s="62">
        <v>964.0848203999999</v>
      </c>
      <c r="J601" s="106" t="s">
        <v>886</v>
      </c>
      <c r="K601" s="31" t="s">
        <v>1439</v>
      </c>
      <c r="L601" s="26"/>
    </row>
    <row r="602" spans="2:12" s="24" customFormat="1" ht="13" customHeight="1">
      <c r="B602" s="32" t="s">
        <v>745</v>
      </c>
      <c r="C602" s="32" t="s">
        <v>880</v>
      </c>
      <c r="D602" s="64" t="s">
        <v>307</v>
      </c>
      <c r="E602" s="32" t="s">
        <v>48</v>
      </c>
      <c r="F602" s="30" t="s">
        <v>36</v>
      </c>
      <c r="G602" s="138" t="s">
        <v>892</v>
      </c>
      <c r="H602" s="62">
        <v>682.89401699999996</v>
      </c>
      <c r="I602" s="62">
        <v>819.47282039999993</v>
      </c>
      <c r="J602" s="106" t="s">
        <v>886</v>
      </c>
      <c r="K602" s="31" t="s">
        <v>1439</v>
      </c>
      <c r="L602" s="26"/>
    </row>
    <row r="603" spans="2:12" s="23" customFormat="1" ht="13" customHeight="1">
      <c r="B603" s="32" t="s">
        <v>745</v>
      </c>
      <c r="C603" s="32" t="s">
        <v>880</v>
      </c>
      <c r="D603" s="64" t="s">
        <v>307</v>
      </c>
      <c r="E603" s="47" t="s">
        <v>50</v>
      </c>
      <c r="F603" s="30" t="s">
        <v>36</v>
      </c>
      <c r="G603" s="138" t="s">
        <v>893</v>
      </c>
      <c r="H603" s="62">
        <v>652.76651699999991</v>
      </c>
      <c r="I603" s="62">
        <v>783.31982039999991</v>
      </c>
      <c r="J603" s="106" t="s">
        <v>886</v>
      </c>
      <c r="K603" s="31" t="s">
        <v>1439</v>
      </c>
    </row>
    <row r="604" spans="2:12" s="23" customFormat="1" ht="13" customHeight="1">
      <c r="B604" s="32" t="s">
        <v>745</v>
      </c>
      <c r="C604" s="40" t="s">
        <v>894</v>
      </c>
      <c r="D604" s="86" t="s">
        <v>107</v>
      </c>
      <c r="E604" s="40" t="s">
        <v>1337</v>
      </c>
      <c r="F604" s="30" t="s">
        <v>20</v>
      </c>
      <c r="G604" s="138" t="s">
        <v>895</v>
      </c>
      <c r="H604" s="62">
        <v>355.55833333333334</v>
      </c>
      <c r="I604" s="62">
        <v>426.67</v>
      </c>
      <c r="J604" s="106"/>
      <c r="K604" s="31"/>
    </row>
    <row r="605" spans="2:12" s="23" customFormat="1" ht="13" customHeight="1">
      <c r="B605" s="32" t="s">
        <v>745</v>
      </c>
      <c r="C605" s="32" t="s">
        <v>894</v>
      </c>
      <c r="D605" s="87" t="s">
        <v>107</v>
      </c>
      <c r="E605" s="32" t="s">
        <v>896</v>
      </c>
      <c r="F605" s="30" t="s">
        <v>20</v>
      </c>
      <c r="G605" s="138" t="s">
        <v>897</v>
      </c>
      <c r="H605" s="62">
        <v>603.98333333333335</v>
      </c>
      <c r="I605" s="62">
        <v>724.78</v>
      </c>
      <c r="J605" s="106"/>
      <c r="K605" s="31"/>
    </row>
    <row r="606" spans="2:12" s="23" customFormat="1" ht="13" customHeight="1">
      <c r="B606" s="32" t="s">
        <v>745</v>
      </c>
      <c r="C606" s="32" t="s">
        <v>894</v>
      </c>
      <c r="D606" s="87" t="s">
        <v>107</v>
      </c>
      <c r="E606" s="32" t="s">
        <v>39</v>
      </c>
      <c r="F606" s="30" t="s">
        <v>20</v>
      </c>
      <c r="G606" s="138" t="s">
        <v>898</v>
      </c>
      <c r="H606" s="62">
        <v>457.08</v>
      </c>
      <c r="I606" s="62">
        <v>548.49599999999998</v>
      </c>
      <c r="J606" s="106" t="s">
        <v>899</v>
      </c>
      <c r="K606" s="180" t="s">
        <v>1547</v>
      </c>
    </row>
    <row r="607" spans="2:12" s="23" customFormat="1" ht="13" customHeight="1">
      <c r="B607" s="32" t="s">
        <v>745</v>
      </c>
      <c r="C607" s="36" t="s">
        <v>894</v>
      </c>
      <c r="D607" s="100" t="s">
        <v>107</v>
      </c>
      <c r="E607" s="32" t="s">
        <v>42</v>
      </c>
      <c r="F607" s="30" t="s">
        <v>20</v>
      </c>
      <c r="G607" s="138" t="s">
        <v>900</v>
      </c>
      <c r="H607" s="62">
        <v>530</v>
      </c>
      <c r="I607" s="62">
        <v>636</v>
      </c>
      <c r="J607" s="106" t="s">
        <v>899</v>
      </c>
      <c r="K607" s="180" t="s">
        <v>1547</v>
      </c>
    </row>
    <row r="608" spans="2:12" s="24" customFormat="1" ht="13" customHeight="1">
      <c r="B608" s="32" t="s">
        <v>745</v>
      </c>
      <c r="C608" s="46" t="s">
        <v>901</v>
      </c>
      <c r="D608" s="63" t="s">
        <v>124</v>
      </c>
      <c r="E608" s="40" t="s">
        <v>902</v>
      </c>
      <c r="F608" s="89" t="s">
        <v>36</v>
      </c>
      <c r="G608" s="138" t="s">
        <v>903</v>
      </c>
      <c r="H608" s="62">
        <v>453.375</v>
      </c>
      <c r="I608" s="62">
        <v>544.04999999999995</v>
      </c>
      <c r="J608" s="106"/>
      <c r="K608" s="133"/>
    </row>
    <row r="609" spans="2:12" s="23" customFormat="1" ht="13" customHeight="1">
      <c r="B609" s="32" t="s">
        <v>745</v>
      </c>
      <c r="C609" s="35" t="s">
        <v>901</v>
      </c>
      <c r="D609" s="64" t="s">
        <v>124</v>
      </c>
      <c r="E609" s="32" t="s">
        <v>1338</v>
      </c>
      <c r="F609" s="89" t="s">
        <v>36</v>
      </c>
      <c r="G609" s="138" t="s">
        <v>904</v>
      </c>
      <c r="H609" s="62">
        <v>258.37110000000001</v>
      </c>
      <c r="I609" s="62">
        <v>310.04532</v>
      </c>
      <c r="J609" s="106"/>
      <c r="K609" s="133"/>
    </row>
    <row r="610" spans="2:12" s="24" customFormat="1" ht="13" customHeight="1">
      <c r="B610" s="32" t="s">
        <v>745</v>
      </c>
      <c r="C610" s="35" t="s">
        <v>901</v>
      </c>
      <c r="D610" s="64" t="s">
        <v>124</v>
      </c>
      <c r="E610" s="32" t="s">
        <v>905</v>
      </c>
      <c r="F610" s="89" t="s">
        <v>36</v>
      </c>
      <c r="G610" s="138" t="s">
        <v>906</v>
      </c>
      <c r="H610" s="62">
        <v>190.125</v>
      </c>
      <c r="I610" s="62">
        <v>228.15</v>
      </c>
      <c r="J610" s="106"/>
      <c r="K610" s="133"/>
    </row>
    <row r="611" spans="2:12" s="18" customFormat="1" ht="13" customHeight="1">
      <c r="B611" s="32" t="s">
        <v>745</v>
      </c>
      <c r="C611" s="35" t="s">
        <v>901</v>
      </c>
      <c r="D611" s="64" t="s">
        <v>124</v>
      </c>
      <c r="E611" s="32" t="s">
        <v>39</v>
      </c>
      <c r="F611" s="89" t="s">
        <v>36</v>
      </c>
      <c r="G611" s="138" t="s">
        <v>907</v>
      </c>
      <c r="H611" s="62">
        <v>609.37109999999996</v>
      </c>
      <c r="I611" s="62">
        <v>731.24531999999988</v>
      </c>
      <c r="J611" s="106"/>
      <c r="K611" s="69" t="s">
        <v>908</v>
      </c>
    </row>
    <row r="612" spans="2:12" s="24" customFormat="1" ht="13" customHeight="1">
      <c r="B612" s="32" t="s">
        <v>745</v>
      </c>
      <c r="C612" s="35" t="s">
        <v>901</v>
      </c>
      <c r="D612" s="64" t="s">
        <v>124</v>
      </c>
      <c r="E612" s="32" t="s">
        <v>42</v>
      </c>
      <c r="F612" s="89" t="s">
        <v>36</v>
      </c>
      <c r="G612" s="138" t="s">
        <v>909</v>
      </c>
      <c r="H612" s="62">
        <v>697.12109999999996</v>
      </c>
      <c r="I612" s="62">
        <v>836.54531999999995</v>
      </c>
      <c r="J612" s="106"/>
      <c r="K612" s="69" t="s">
        <v>908</v>
      </c>
    </row>
    <row r="613" spans="2:12" s="23" customFormat="1" ht="13" customHeight="1">
      <c r="B613" s="32" t="s">
        <v>745</v>
      </c>
      <c r="C613" s="35" t="s">
        <v>901</v>
      </c>
      <c r="D613" s="64" t="s">
        <v>124</v>
      </c>
      <c r="E613" s="32" t="s">
        <v>44</v>
      </c>
      <c r="F613" s="89" t="s">
        <v>36</v>
      </c>
      <c r="G613" s="138" t="s">
        <v>910</v>
      </c>
      <c r="H613" s="62">
        <v>1340.6210999999998</v>
      </c>
      <c r="I613" s="62">
        <v>1608.7453199999998</v>
      </c>
      <c r="J613" s="106"/>
      <c r="K613" s="69" t="s">
        <v>908</v>
      </c>
    </row>
    <row r="614" spans="2:12" s="24" customFormat="1" ht="13" customHeight="1">
      <c r="B614" s="32" t="s">
        <v>745</v>
      </c>
      <c r="C614" s="35" t="s">
        <v>901</v>
      </c>
      <c r="D614" s="64" t="s">
        <v>124</v>
      </c>
      <c r="E614" s="32" t="s">
        <v>46</v>
      </c>
      <c r="F614" s="89" t="s">
        <v>36</v>
      </c>
      <c r="G614" s="138" t="s">
        <v>911</v>
      </c>
      <c r="H614" s="62">
        <v>1252.8710999999998</v>
      </c>
      <c r="I614" s="62">
        <v>1503.4453199999998</v>
      </c>
      <c r="J614" s="106"/>
      <c r="K614" s="69" t="s">
        <v>908</v>
      </c>
    </row>
    <row r="615" spans="2:12" s="23" customFormat="1" ht="13" customHeight="1">
      <c r="B615" s="32" t="s">
        <v>745</v>
      </c>
      <c r="C615" s="35" t="s">
        <v>901</v>
      </c>
      <c r="D615" s="64" t="s">
        <v>124</v>
      </c>
      <c r="E615" s="32" t="s">
        <v>48</v>
      </c>
      <c r="F615" s="89" t="s">
        <v>36</v>
      </c>
      <c r="G615" s="138" t="s">
        <v>912</v>
      </c>
      <c r="H615" s="62">
        <v>1145.6288999999999</v>
      </c>
      <c r="I615" s="62">
        <v>1374.7546799999998</v>
      </c>
      <c r="J615" s="106"/>
      <c r="K615" s="69" t="s">
        <v>908</v>
      </c>
    </row>
    <row r="616" spans="2:12" s="24" customFormat="1" ht="13" customHeight="1">
      <c r="B616" s="32" t="s">
        <v>745</v>
      </c>
      <c r="C616" s="35" t="s">
        <v>901</v>
      </c>
      <c r="D616" s="64" t="s">
        <v>124</v>
      </c>
      <c r="E616" s="32" t="s">
        <v>50</v>
      </c>
      <c r="F616" s="89" t="s">
        <v>36</v>
      </c>
      <c r="G616" s="138" t="s">
        <v>913</v>
      </c>
      <c r="H616" s="62">
        <v>1057.8788999999999</v>
      </c>
      <c r="I616" s="62">
        <v>1269.4546799999998</v>
      </c>
      <c r="J616" s="106"/>
      <c r="K616" s="69" t="s">
        <v>908</v>
      </c>
    </row>
    <row r="617" spans="2:12" s="24" customFormat="1" ht="13" customHeight="1">
      <c r="B617" s="32" t="s">
        <v>745</v>
      </c>
      <c r="C617" s="37" t="s">
        <v>901</v>
      </c>
      <c r="D617" s="65" t="s">
        <v>124</v>
      </c>
      <c r="E617" s="47" t="s">
        <v>312</v>
      </c>
      <c r="F617" s="89" t="s">
        <v>36</v>
      </c>
      <c r="G617" s="138" t="s">
        <v>914</v>
      </c>
      <c r="H617" s="62">
        <v>575</v>
      </c>
      <c r="I617" s="124">
        <v>690</v>
      </c>
      <c r="J617" s="106"/>
      <c r="K617" s="69" t="s">
        <v>915</v>
      </c>
    </row>
    <row r="618" spans="2:12" s="23" customFormat="1" ht="13" customHeight="1">
      <c r="B618" s="32" t="s">
        <v>745</v>
      </c>
      <c r="C618" s="40" t="s">
        <v>1341</v>
      </c>
      <c r="D618" s="64" t="s">
        <v>916</v>
      </c>
      <c r="E618" s="32" t="s">
        <v>781</v>
      </c>
      <c r="F618" s="30" t="s">
        <v>20</v>
      </c>
      <c r="G618" s="138" t="s">
        <v>917</v>
      </c>
      <c r="H618" s="62">
        <v>139</v>
      </c>
      <c r="I618" s="62">
        <v>166.79999999999998</v>
      </c>
      <c r="J618" s="106"/>
      <c r="K618" s="69"/>
    </row>
    <row r="619" spans="2:12" s="24" customFormat="1" ht="13" customHeight="1">
      <c r="B619" s="32" t="s">
        <v>745</v>
      </c>
      <c r="C619" s="32" t="s">
        <v>1341</v>
      </c>
      <c r="D619" s="64" t="s">
        <v>916</v>
      </c>
      <c r="E619" s="32" t="s">
        <v>1339</v>
      </c>
      <c r="F619" s="30" t="s">
        <v>763</v>
      </c>
      <c r="G619" s="138" t="s">
        <v>918</v>
      </c>
      <c r="H619" s="62">
        <v>149</v>
      </c>
      <c r="I619" s="62">
        <v>178.79999999999998</v>
      </c>
      <c r="J619" s="106"/>
      <c r="K619" s="69"/>
      <c r="L619" s="26"/>
    </row>
    <row r="620" spans="2:12" s="23" customFormat="1" ht="13" customHeight="1">
      <c r="B620" s="41" t="s">
        <v>745</v>
      </c>
      <c r="C620" s="41" t="s">
        <v>1341</v>
      </c>
      <c r="D620" s="64" t="s">
        <v>916</v>
      </c>
      <c r="E620" s="41" t="s">
        <v>254</v>
      </c>
      <c r="F620" s="30" t="s">
        <v>20</v>
      </c>
      <c r="G620" s="138" t="s">
        <v>919</v>
      </c>
      <c r="H620" s="62">
        <v>346.46625</v>
      </c>
      <c r="I620" s="62">
        <v>415.7595</v>
      </c>
      <c r="J620" s="106"/>
      <c r="K620" s="133"/>
      <c r="L620" s="26"/>
    </row>
    <row r="621" spans="2:12" s="24" customFormat="1" ht="13" customHeight="1">
      <c r="B621" s="32" t="s">
        <v>745</v>
      </c>
      <c r="C621" s="47" t="s">
        <v>1341</v>
      </c>
      <c r="D621" s="65" t="s">
        <v>916</v>
      </c>
      <c r="E621" s="47" t="s">
        <v>487</v>
      </c>
      <c r="F621" s="30" t="s">
        <v>20</v>
      </c>
      <c r="G621" s="138" t="s">
        <v>920</v>
      </c>
      <c r="H621" s="62">
        <v>148.33333333333334</v>
      </c>
      <c r="I621" s="62">
        <v>178</v>
      </c>
      <c r="J621" s="106"/>
      <c r="K621" s="69"/>
      <c r="L621" s="26"/>
    </row>
    <row r="622" spans="2:12" s="24" customFormat="1" ht="13" customHeight="1">
      <c r="B622" s="32" t="s">
        <v>745</v>
      </c>
      <c r="C622" s="40" t="s">
        <v>921</v>
      </c>
      <c r="D622" s="63" t="s">
        <v>922</v>
      </c>
      <c r="E622" s="32" t="s">
        <v>760</v>
      </c>
      <c r="F622" s="30" t="s">
        <v>20</v>
      </c>
      <c r="G622" s="138" t="s">
        <v>923</v>
      </c>
      <c r="H622" s="62">
        <v>139</v>
      </c>
      <c r="I622" s="62">
        <v>166.79999999999998</v>
      </c>
      <c r="J622" s="106"/>
      <c r="K622" s="69"/>
      <c r="L622" s="26"/>
    </row>
    <row r="623" spans="2:12" s="24" customFormat="1" ht="13" customHeight="1">
      <c r="B623" s="32" t="s">
        <v>745</v>
      </c>
      <c r="C623" s="47" t="s">
        <v>921</v>
      </c>
      <c r="D623" s="65" t="s">
        <v>922</v>
      </c>
      <c r="E623" s="47" t="s">
        <v>762</v>
      </c>
      <c r="F623" s="30" t="s">
        <v>763</v>
      </c>
      <c r="G623" s="138" t="s">
        <v>924</v>
      </c>
      <c r="H623" s="62">
        <v>149</v>
      </c>
      <c r="I623" s="62">
        <v>178.79999999999998</v>
      </c>
      <c r="J623" s="106"/>
      <c r="K623" s="69"/>
      <c r="L623" s="26"/>
    </row>
    <row r="624" spans="2:12" s="23" customFormat="1" ht="13" customHeight="1">
      <c r="B624" s="40" t="s">
        <v>925</v>
      </c>
      <c r="C624" s="14" t="s">
        <v>926</v>
      </c>
      <c r="D624" s="33" t="s">
        <v>612</v>
      </c>
      <c r="E624" s="45" t="s">
        <v>1387</v>
      </c>
      <c r="F624" s="30" t="s">
        <v>20</v>
      </c>
      <c r="G624" s="138" t="s">
        <v>927</v>
      </c>
      <c r="H624" s="62">
        <v>580.12</v>
      </c>
      <c r="I624" s="62">
        <v>696.14400000000001</v>
      </c>
      <c r="J624" s="106"/>
      <c r="K624" s="69"/>
      <c r="L624" s="26"/>
    </row>
    <row r="625" spans="2:12" s="24" customFormat="1" ht="13" customHeight="1">
      <c r="B625" s="32" t="s">
        <v>925</v>
      </c>
      <c r="C625" s="14" t="s">
        <v>926</v>
      </c>
      <c r="D625" s="33" t="s">
        <v>612</v>
      </c>
      <c r="E625" s="45" t="s">
        <v>1379</v>
      </c>
      <c r="F625" s="30" t="s">
        <v>20</v>
      </c>
      <c r="G625" s="138" t="s">
        <v>928</v>
      </c>
      <c r="H625" s="62">
        <v>360.75</v>
      </c>
      <c r="I625" s="62">
        <v>432.9</v>
      </c>
      <c r="J625" s="106"/>
      <c r="K625" s="69"/>
      <c r="L625" s="26"/>
    </row>
    <row r="626" spans="2:12" s="23" customFormat="1" ht="13" customHeight="1">
      <c r="B626" s="32" t="s">
        <v>925</v>
      </c>
      <c r="C626" s="14" t="s">
        <v>926</v>
      </c>
      <c r="D626" s="33" t="s">
        <v>612</v>
      </c>
      <c r="E626" s="45" t="s">
        <v>1380</v>
      </c>
      <c r="F626" s="30" t="s">
        <v>20</v>
      </c>
      <c r="G626" s="138" t="s">
        <v>929</v>
      </c>
      <c r="H626" s="62">
        <v>456.66</v>
      </c>
      <c r="I626" s="62">
        <v>547.99199999999996</v>
      </c>
      <c r="J626" s="106" t="s">
        <v>930</v>
      </c>
      <c r="K626" s="31" t="s">
        <v>1492</v>
      </c>
      <c r="L626" s="26"/>
    </row>
    <row r="627" spans="2:12" s="23" customFormat="1" ht="13" customHeight="1">
      <c r="B627" s="32" t="s">
        <v>925</v>
      </c>
      <c r="C627" s="14" t="s">
        <v>926</v>
      </c>
      <c r="D627" s="33" t="s">
        <v>612</v>
      </c>
      <c r="E627" s="45" t="s">
        <v>1388</v>
      </c>
      <c r="F627" s="30" t="s">
        <v>20</v>
      </c>
      <c r="G627" s="138" t="s">
        <v>931</v>
      </c>
      <c r="H627" s="62">
        <v>522.14</v>
      </c>
      <c r="I627" s="62">
        <v>626.56799999999998</v>
      </c>
      <c r="J627" s="106" t="s">
        <v>930</v>
      </c>
      <c r="K627" s="31" t="s">
        <v>1492</v>
      </c>
      <c r="L627" s="58"/>
    </row>
    <row r="628" spans="2:12" s="23" customFormat="1" ht="13" customHeight="1">
      <c r="B628" s="32" t="s">
        <v>925</v>
      </c>
      <c r="C628" s="14" t="s">
        <v>926</v>
      </c>
      <c r="D628" s="33" t="s">
        <v>612</v>
      </c>
      <c r="E628" s="45" t="s">
        <v>44</v>
      </c>
      <c r="F628" s="30" t="s">
        <v>20</v>
      </c>
      <c r="G628" s="138" t="s">
        <v>932</v>
      </c>
      <c r="H628" s="62">
        <v>1004.25</v>
      </c>
      <c r="I628" s="62">
        <v>1205.0999999999999</v>
      </c>
      <c r="J628" s="106" t="s">
        <v>930</v>
      </c>
      <c r="K628" s="31" t="s">
        <v>1492</v>
      </c>
      <c r="L628" s="58"/>
    </row>
    <row r="629" spans="2:12" s="23" customFormat="1" ht="13" customHeight="1">
      <c r="B629" s="32" t="s">
        <v>925</v>
      </c>
      <c r="C629" s="14" t="s">
        <v>926</v>
      </c>
      <c r="D629" s="33" t="s">
        <v>612</v>
      </c>
      <c r="E629" s="45" t="s">
        <v>46</v>
      </c>
      <c r="F629" s="30" t="s">
        <v>20</v>
      </c>
      <c r="G629" s="138" t="s">
        <v>933</v>
      </c>
      <c r="H629" s="62">
        <v>938.79</v>
      </c>
      <c r="I629" s="62">
        <v>1126.548</v>
      </c>
      <c r="J629" s="106" t="s">
        <v>930</v>
      </c>
      <c r="K629" s="31" t="s">
        <v>1492</v>
      </c>
      <c r="L629" s="58"/>
    </row>
    <row r="630" spans="2:12" s="23" customFormat="1" ht="13" customHeight="1">
      <c r="B630" s="32" t="s">
        <v>925</v>
      </c>
      <c r="C630" s="14" t="s">
        <v>926</v>
      </c>
      <c r="D630" s="33" t="s">
        <v>612</v>
      </c>
      <c r="E630" s="45" t="s">
        <v>48</v>
      </c>
      <c r="F630" s="30" t="s">
        <v>20</v>
      </c>
      <c r="G630" s="138" t="s">
        <v>934</v>
      </c>
      <c r="H630" s="62">
        <v>784.88</v>
      </c>
      <c r="I630" s="62">
        <v>941.85599999999999</v>
      </c>
      <c r="J630" s="106" t="s">
        <v>930</v>
      </c>
      <c r="K630" s="31" t="s">
        <v>1492</v>
      </c>
      <c r="L630" s="58"/>
    </row>
    <row r="631" spans="2:12" s="23" customFormat="1" ht="13" customHeight="1">
      <c r="B631" s="32" t="s">
        <v>925</v>
      </c>
      <c r="C631" s="14" t="s">
        <v>926</v>
      </c>
      <c r="D631" s="33" t="s">
        <v>612</v>
      </c>
      <c r="E631" s="45" t="s">
        <v>50</v>
      </c>
      <c r="F631" s="30" t="s">
        <v>20</v>
      </c>
      <c r="G631" s="138" t="s">
        <v>935</v>
      </c>
      <c r="H631" s="62">
        <v>719.42</v>
      </c>
      <c r="I631" s="62">
        <v>863.30399999999997</v>
      </c>
      <c r="J631" s="106" t="s">
        <v>930</v>
      </c>
      <c r="K631" s="31" t="s">
        <v>1492</v>
      </c>
      <c r="L631" s="58"/>
    </row>
    <row r="632" spans="2:12" s="23" customFormat="1" ht="13" customHeight="1">
      <c r="B632" s="35" t="s">
        <v>925</v>
      </c>
      <c r="C632" s="40" t="s">
        <v>936</v>
      </c>
      <c r="D632" s="39" t="s">
        <v>366</v>
      </c>
      <c r="E632" s="40" t="s">
        <v>937</v>
      </c>
      <c r="F632" s="89" t="s">
        <v>36</v>
      </c>
      <c r="G632" s="138" t="s">
        <v>938</v>
      </c>
      <c r="H632" s="62">
        <v>580.12</v>
      </c>
      <c r="I632" s="116">
        <f t="shared" ref="I632:I639" si="4">SUM(H632*1.2)</f>
        <v>696.14400000000001</v>
      </c>
      <c r="J632" s="106"/>
      <c r="K632" s="133"/>
      <c r="L632" s="58"/>
    </row>
    <row r="633" spans="2:12" s="23" customFormat="1" ht="13" customHeight="1">
      <c r="B633" s="35" t="s">
        <v>925</v>
      </c>
      <c r="C633" s="32" t="s">
        <v>936</v>
      </c>
      <c r="D633" s="33" t="s">
        <v>366</v>
      </c>
      <c r="E633" s="32" t="s">
        <v>1318</v>
      </c>
      <c r="F633" s="89" t="s">
        <v>36</v>
      </c>
      <c r="G633" s="138" t="s">
        <v>939</v>
      </c>
      <c r="H633" s="62">
        <v>360.75</v>
      </c>
      <c r="I633" s="116">
        <f t="shared" si="4"/>
        <v>432.9</v>
      </c>
      <c r="J633" s="106"/>
      <c r="K633" s="133"/>
      <c r="L633" s="58"/>
    </row>
    <row r="634" spans="2:12" s="23" customFormat="1" ht="13" customHeight="1">
      <c r="B634" s="35" t="s">
        <v>925</v>
      </c>
      <c r="C634" s="32" t="s">
        <v>936</v>
      </c>
      <c r="D634" s="33" t="s">
        <v>366</v>
      </c>
      <c r="E634" s="32" t="s">
        <v>39</v>
      </c>
      <c r="F634" s="89" t="s">
        <v>20</v>
      </c>
      <c r="G634" s="138" t="s">
        <v>940</v>
      </c>
      <c r="H634" s="62">
        <v>356</v>
      </c>
      <c r="I634" s="116">
        <f t="shared" si="4"/>
        <v>427.2</v>
      </c>
      <c r="J634" s="106" t="s">
        <v>930</v>
      </c>
      <c r="K634" s="133" t="s">
        <v>1493</v>
      </c>
      <c r="L634" s="58"/>
    </row>
    <row r="635" spans="2:12" s="23" customFormat="1" ht="13" customHeight="1">
      <c r="B635" s="35" t="s">
        <v>925</v>
      </c>
      <c r="C635" s="32" t="s">
        <v>936</v>
      </c>
      <c r="D635" s="33" t="s">
        <v>366</v>
      </c>
      <c r="E635" s="32" t="s">
        <v>42</v>
      </c>
      <c r="F635" s="89" t="s">
        <v>20</v>
      </c>
      <c r="G635" s="138" t="s">
        <v>941</v>
      </c>
      <c r="H635" s="62">
        <v>422</v>
      </c>
      <c r="I635" s="116">
        <f t="shared" si="4"/>
        <v>506.4</v>
      </c>
      <c r="J635" s="106" t="s">
        <v>930</v>
      </c>
      <c r="K635" s="133" t="s">
        <v>1493</v>
      </c>
      <c r="L635" s="58"/>
    </row>
    <row r="636" spans="2:12" s="23" customFormat="1" ht="13" customHeight="1">
      <c r="B636" s="35" t="s">
        <v>925</v>
      </c>
      <c r="C636" s="32" t="s">
        <v>936</v>
      </c>
      <c r="D636" s="33" t="s">
        <v>366</v>
      </c>
      <c r="E636" s="32" t="s">
        <v>44</v>
      </c>
      <c r="F636" s="89" t="s">
        <v>942</v>
      </c>
      <c r="G636" s="138" t="s">
        <v>943</v>
      </c>
      <c r="H636" s="62">
        <v>1002.12</v>
      </c>
      <c r="I636" s="116">
        <f t="shared" si="4"/>
        <v>1202.5439999999999</v>
      </c>
      <c r="J636" s="106" t="s">
        <v>930</v>
      </c>
      <c r="K636" s="133" t="s">
        <v>1494</v>
      </c>
      <c r="L636" s="58"/>
    </row>
    <row r="637" spans="2:12" s="23" customFormat="1" ht="13" customHeight="1">
      <c r="B637" s="35" t="s">
        <v>925</v>
      </c>
      <c r="C637" s="32" t="s">
        <v>936</v>
      </c>
      <c r="D637" s="33" t="s">
        <v>366</v>
      </c>
      <c r="E637" s="32" t="s">
        <v>46</v>
      </c>
      <c r="F637" s="89" t="s">
        <v>942</v>
      </c>
      <c r="G637" s="138" t="s">
        <v>944</v>
      </c>
      <c r="H637" s="62">
        <v>936.12</v>
      </c>
      <c r="I637" s="116">
        <f t="shared" si="4"/>
        <v>1123.3440000000001</v>
      </c>
      <c r="J637" s="106" t="s">
        <v>930</v>
      </c>
      <c r="K637" s="133" t="s">
        <v>1494</v>
      </c>
      <c r="L637" s="58"/>
    </row>
    <row r="638" spans="2:12" s="23" customFormat="1" ht="13" customHeight="1">
      <c r="B638" s="35" t="s">
        <v>925</v>
      </c>
      <c r="C638" s="32" t="s">
        <v>936</v>
      </c>
      <c r="D638" s="33" t="s">
        <v>366</v>
      </c>
      <c r="E638" s="32" t="s">
        <v>48</v>
      </c>
      <c r="F638" s="89" t="s">
        <v>942</v>
      </c>
      <c r="G638" s="138" t="s">
        <v>945</v>
      </c>
      <c r="H638" s="62">
        <v>782.75</v>
      </c>
      <c r="I638" s="116">
        <f t="shared" si="4"/>
        <v>939.3</v>
      </c>
      <c r="J638" s="106" t="s">
        <v>930</v>
      </c>
      <c r="K638" s="133" t="s">
        <v>1494</v>
      </c>
      <c r="L638" s="58"/>
    </row>
    <row r="639" spans="2:12" s="23" customFormat="1" ht="13" customHeight="1">
      <c r="B639" s="35" t="s">
        <v>925</v>
      </c>
      <c r="C639" s="47" t="s">
        <v>936</v>
      </c>
      <c r="D639" s="38" t="s">
        <v>366</v>
      </c>
      <c r="E639" s="47" t="s">
        <v>50</v>
      </c>
      <c r="F639" s="89" t="s">
        <v>942</v>
      </c>
      <c r="G639" s="138" t="s">
        <v>946</v>
      </c>
      <c r="H639" s="62">
        <v>716.75</v>
      </c>
      <c r="I639" s="116">
        <f t="shared" si="4"/>
        <v>860.1</v>
      </c>
      <c r="J639" s="106" t="s">
        <v>930</v>
      </c>
      <c r="K639" s="133" t="s">
        <v>1494</v>
      </c>
      <c r="L639" s="58"/>
    </row>
    <row r="640" spans="2:12" s="23" customFormat="1" ht="13" customHeight="1">
      <c r="B640" s="32" t="s">
        <v>925</v>
      </c>
      <c r="C640" s="45" t="s">
        <v>1345</v>
      </c>
      <c r="D640" s="64" t="s">
        <v>832</v>
      </c>
      <c r="E640" s="32" t="s">
        <v>1404</v>
      </c>
      <c r="F640" s="30" t="s">
        <v>20</v>
      </c>
      <c r="G640" s="138" t="s">
        <v>947</v>
      </c>
      <c r="H640" s="62">
        <v>324.45</v>
      </c>
      <c r="I640" s="62">
        <v>389.34</v>
      </c>
      <c r="J640" s="106" t="s">
        <v>546</v>
      </c>
      <c r="K640" s="31" t="s">
        <v>1431</v>
      </c>
      <c r="L640" s="58"/>
    </row>
    <row r="641" spans="2:12" s="23" customFormat="1" ht="13" customHeight="1">
      <c r="B641" s="32" t="s">
        <v>925</v>
      </c>
      <c r="C641" s="36" t="s">
        <v>1346</v>
      </c>
      <c r="D641" s="65" t="s">
        <v>832</v>
      </c>
      <c r="E641" s="47" t="s">
        <v>1405</v>
      </c>
      <c r="F641" s="30" t="s">
        <v>20</v>
      </c>
      <c r="G641" s="138" t="s">
        <v>948</v>
      </c>
      <c r="H641" s="62">
        <v>361.53000000000003</v>
      </c>
      <c r="I641" s="62">
        <v>433.83600000000001</v>
      </c>
      <c r="J641" s="106" t="s">
        <v>546</v>
      </c>
      <c r="K641" s="31" t="s">
        <v>1431</v>
      </c>
      <c r="L641" s="58"/>
    </row>
    <row r="642" spans="2:12" s="23" customFormat="1" ht="13" customHeight="1">
      <c r="B642" s="32" t="s">
        <v>925</v>
      </c>
      <c r="C642" s="44" t="s">
        <v>1347</v>
      </c>
      <c r="D642" s="63" t="s">
        <v>832</v>
      </c>
      <c r="E642" s="32" t="s">
        <v>1404</v>
      </c>
      <c r="F642" s="30" t="s">
        <v>20</v>
      </c>
      <c r="G642" s="138" t="s">
        <v>949</v>
      </c>
      <c r="H642" s="62">
        <v>324.45</v>
      </c>
      <c r="I642" s="62">
        <v>389.34</v>
      </c>
      <c r="J642" s="106" t="s">
        <v>546</v>
      </c>
      <c r="K642" s="31" t="s">
        <v>1431</v>
      </c>
      <c r="L642" s="58"/>
    </row>
    <row r="643" spans="2:12" s="23" customFormat="1" ht="13" customHeight="1">
      <c r="B643" s="32" t="s">
        <v>925</v>
      </c>
      <c r="C643" s="36" t="s">
        <v>1347</v>
      </c>
      <c r="D643" s="65" t="s">
        <v>832</v>
      </c>
      <c r="E643" s="47" t="s">
        <v>1406</v>
      </c>
      <c r="F643" s="30" t="s">
        <v>20</v>
      </c>
      <c r="G643" s="138" t="s">
        <v>950</v>
      </c>
      <c r="H643" s="62">
        <v>361.53000000000003</v>
      </c>
      <c r="I643" s="62">
        <v>433.83600000000001</v>
      </c>
      <c r="J643" s="106" t="s">
        <v>546</v>
      </c>
      <c r="K643" s="31" t="s">
        <v>1431</v>
      </c>
      <c r="L643" s="58"/>
    </row>
    <row r="644" spans="2:12" s="23" customFormat="1" ht="13" customHeight="1">
      <c r="B644" s="32" t="s">
        <v>925</v>
      </c>
      <c r="C644" s="44" t="s">
        <v>1348</v>
      </c>
      <c r="D644" s="63" t="s">
        <v>832</v>
      </c>
      <c r="E644" s="32" t="s">
        <v>1407</v>
      </c>
      <c r="F644" s="30" t="s">
        <v>20</v>
      </c>
      <c r="G644" s="138" t="s">
        <v>951</v>
      </c>
      <c r="H644" s="62">
        <v>324.45</v>
      </c>
      <c r="I644" s="62">
        <v>389.34</v>
      </c>
      <c r="J644" s="106" t="s">
        <v>546</v>
      </c>
      <c r="K644" s="31" t="s">
        <v>1431</v>
      </c>
      <c r="L644" s="58"/>
    </row>
    <row r="645" spans="2:12" s="23" customFormat="1" ht="13" customHeight="1">
      <c r="B645" s="32" t="s">
        <v>925</v>
      </c>
      <c r="C645" s="36" t="s">
        <v>1348</v>
      </c>
      <c r="D645" s="65" t="s">
        <v>832</v>
      </c>
      <c r="E645" s="47" t="s">
        <v>1408</v>
      </c>
      <c r="F645" s="30" t="s">
        <v>20</v>
      </c>
      <c r="G645" s="138" t="s">
        <v>952</v>
      </c>
      <c r="H645" s="62">
        <v>361.53000000000003</v>
      </c>
      <c r="I645" s="62">
        <v>433.83600000000001</v>
      </c>
      <c r="J645" s="106" t="s">
        <v>546</v>
      </c>
      <c r="K645" s="31" t="s">
        <v>1431</v>
      </c>
      <c r="L645" s="58"/>
    </row>
    <row r="646" spans="2:12" s="23" customFormat="1" ht="13" customHeight="1">
      <c r="B646" s="32" t="s">
        <v>925</v>
      </c>
      <c r="C646" s="44" t="s">
        <v>1349</v>
      </c>
      <c r="D646" s="63" t="s">
        <v>832</v>
      </c>
      <c r="E646" s="32" t="s">
        <v>1404</v>
      </c>
      <c r="F646" s="30" t="s">
        <v>20</v>
      </c>
      <c r="G646" s="138" t="s">
        <v>953</v>
      </c>
      <c r="H646" s="62">
        <v>324.45</v>
      </c>
      <c r="I646" s="62">
        <v>389.34</v>
      </c>
      <c r="J646" s="106" t="s">
        <v>546</v>
      </c>
      <c r="K646" s="31" t="s">
        <v>1431</v>
      </c>
      <c r="L646" s="58"/>
    </row>
    <row r="647" spans="2:12" s="24" customFormat="1" ht="13" customHeight="1">
      <c r="B647" s="32" t="s">
        <v>925</v>
      </c>
      <c r="C647" s="45" t="s">
        <v>1349</v>
      </c>
      <c r="D647" s="64" t="s">
        <v>832</v>
      </c>
      <c r="E647" s="47" t="s">
        <v>1406</v>
      </c>
      <c r="F647" s="30" t="s">
        <v>20</v>
      </c>
      <c r="G647" s="138" t="s">
        <v>954</v>
      </c>
      <c r="H647" s="62">
        <v>361.53</v>
      </c>
      <c r="I647" s="62">
        <v>433.83600000000001</v>
      </c>
      <c r="J647" s="106" t="s">
        <v>546</v>
      </c>
      <c r="K647" s="31" t="s">
        <v>1431</v>
      </c>
      <c r="L647" s="26"/>
    </row>
    <row r="648" spans="2:12" s="23" customFormat="1" ht="13" customHeight="1">
      <c r="B648" s="32" t="s">
        <v>925</v>
      </c>
      <c r="C648" s="88" t="s">
        <v>1350</v>
      </c>
      <c r="D648" s="48" t="s">
        <v>569</v>
      </c>
      <c r="E648" s="47" t="s">
        <v>1409</v>
      </c>
      <c r="F648" s="30" t="s">
        <v>20</v>
      </c>
      <c r="G648" s="138" t="s">
        <v>955</v>
      </c>
      <c r="H648" s="62">
        <v>423.6</v>
      </c>
      <c r="I648" s="62">
        <v>508.32</v>
      </c>
      <c r="J648" s="106" t="s">
        <v>22</v>
      </c>
      <c r="K648" s="31" t="s">
        <v>1415</v>
      </c>
      <c r="L648" s="26"/>
    </row>
    <row r="649" spans="2:12" s="23" customFormat="1" ht="13" customHeight="1">
      <c r="B649" s="32" t="s">
        <v>925</v>
      </c>
      <c r="C649" s="88" t="s">
        <v>1351</v>
      </c>
      <c r="D649" s="48" t="s">
        <v>956</v>
      </c>
      <c r="E649" s="34" t="s">
        <v>1409</v>
      </c>
      <c r="F649" s="30" t="s">
        <v>20</v>
      </c>
      <c r="G649" s="138" t="s">
        <v>957</v>
      </c>
      <c r="H649" s="62">
        <v>423.6</v>
      </c>
      <c r="I649" s="62">
        <v>508.32</v>
      </c>
      <c r="J649" s="106" t="s">
        <v>22</v>
      </c>
      <c r="K649" s="31" t="s">
        <v>1415</v>
      </c>
      <c r="L649" s="26"/>
    </row>
    <row r="650" spans="2:12" s="24" customFormat="1" ht="13" customHeight="1">
      <c r="B650" s="32" t="s">
        <v>925</v>
      </c>
      <c r="C650" s="88" t="s">
        <v>1352</v>
      </c>
      <c r="D650" s="48" t="s">
        <v>956</v>
      </c>
      <c r="E650" s="40" t="s">
        <v>1409</v>
      </c>
      <c r="F650" s="30" t="s">
        <v>20</v>
      </c>
      <c r="G650" s="138" t="s">
        <v>958</v>
      </c>
      <c r="H650" s="62">
        <v>423.6</v>
      </c>
      <c r="I650" s="62">
        <v>508.32</v>
      </c>
      <c r="J650" s="106" t="s">
        <v>22</v>
      </c>
      <c r="K650" s="31" t="s">
        <v>1415</v>
      </c>
      <c r="L650" s="26"/>
    </row>
    <row r="651" spans="2:12" s="24" customFormat="1" ht="13" customHeight="1">
      <c r="B651" s="32" t="s">
        <v>925</v>
      </c>
      <c r="C651" s="32" t="s">
        <v>1353</v>
      </c>
      <c r="D651" s="64" t="s">
        <v>956</v>
      </c>
      <c r="E651" s="40" t="s">
        <v>35</v>
      </c>
      <c r="F651" s="30" t="s">
        <v>36</v>
      </c>
      <c r="G651" s="138" t="s">
        <v>959</v>
      </c>
      <c r="H651" s="62">
        <v>497.10374999999993</v>
      </c>
      <c r="I651" s="62">
        <v>596.52449999999988</v>
      </c>
      <c r="J651" s="106"/>
      <c r="K651" s="69"/>
    </row>
    <row r="652" spans="2:12" s="24" customFormat="1" ht="13" customHeight="1">
      <c r="B652" s="32" t="s">
        <v>925</v>
      </c>
      <c r="C652" s="32" t="s">
        <v>1353</v>
      </c>
      <c r="D652" s="64" t="s">
        <v>956</v>
      </c>
      <c r="E652" s="32" t="s">
        <v>1318</v>
      </c>
      <c r="F652" s="30" t="s">
        <v>36</v>
      </c>
      <c r="G652" s="138" t="s">
        <v>960</v>
      </c>
      <c r="H652" s="62">
        <v>346.46625</v>
      </c>
      <c r="I652" s="62">
        <v>415.7595</v>
      </c>
      <c r="J652" s="107"/>
      <c r="K652" s="69"/>
    </row>
    <row r="653" spans="2:12" s="24" customFormat="1" ht="13" customHeight="1">
      <c r="B653" s="32" t="s">
        <v>925</v>
      </c>
      <c r="C653" s="32" t="s">
        <v>1353</v>
      </c>
      <c r="D653" s="64" t="s">
        <v>956</v>
      </c>
      <c r="E653" s="32" t="s">
        <v>39</v>
      </c>
      <c r="F653" s="30" t="s">
        <v>36</v>
      </c>
      <c r="G653" s="138" t="s">
        <v>961</v>
      </c>
      <c r="H653" s="62">
        <v>407.92</v>
      </c>
      <c r="I653" s="62">
        <v>489.50400000000002</v>
      </c>
      <c r="J653" s="106" t="s">
        <v>962</v>
      </c>
      <c r="K653" s="31" t="s">
        <v>1441</v>
      </c>
    </row>
    <row r="654" spans="2:12" s="24" customFormat="1" ht="13" customHeight="1">
      <c r="B654" s="32" t="s">
        <v>925</v>
      </c>
      <c r="C654" s="32" t="s">
        <v>1353</v>
      </c>
      <c r="D654" s="64" t="s">
        <v>956</v>
      </c>
      <c r="E654" s="32" t="s">
        <v>42</v>
      </c>
      <c r="F654" s="30" t="s">
        <v>36</v>
      </c>
      <c r="G654" s="138" t="s">
        <v>963</v>
      </c>
      <c r="H654" s="62">
        <v>481.25</v>
      </c>
      <c r="I654" s="62">
        <v>577.5</v>
      </c>
      <c r="J654" s="106" t="s">
        <v>962</v>
      </c>
      <c r="K654" s="31" t="s">
        <v>1441</v>
      </c>
    </row>
    <row r="655" spans="2:12" s="24" customFormat="1" ht="13" customHeight="1">
      <c r="B655" s="32" t="s">
        <v>925</v>
      </c>
      <c r="C655" s="32" t="s">
        <v>1353</v>
      </c>
      <c r="D655" s="64" t="s">
        <v>956</v>
      </c>
      <c r="E655" s="32" t="s">
        <v>44</v>
      </c>
      <c r="F655" s="30" t="s">
        <v>36</v>
      </c>
      <c r="G655" s="138" t="s">
        <v>964</v>
      </c>
      <c r="H655" s="62">
        <v>964.88</v>
      </c>
      <c r="I655" s="62">
        <v>1157.856</v>
      </c>
      <c r="J655" s="106" t="s">
        <v>962</v>
      </c>
      <c r="K655" s="31" t="s">
        <v>1441</v>
      </c>
    </row>
    <row r="656" spans="2:12" s="24" customFormat="1" ht="13" customHeight="1">
      <c r="B656" s="32" t="s">
        <v>925</v>
      </c>
      <c r="C656" s="32" t="s">
        <v>1353</v>
      </c>
      <c r="D656" s="64" t="s">
        <v>956</v>
      </c>
      <c r="E656" s="32" t="s">
        <v>46</v>
      </c>
      <c r="F656" s="30" t="s">
        <v>36</v>
      </c>
      <c r="G656" s="138" t="s">
        <v>965</v>
      </c>
      <c r="H656" s="62">
        <v>890.55</v>
      </c>
      <c r="I656" s="62">
        <v>1068.6599999999999</v>
      </c>
      <c r="J656" s="106" t="s">
        <v>962</v>
      </c>
      <c r="K656" s="31" t="s">
        <v>1441</v>
      </c>
    </row>
    <row r="657" spans="2:11" s="24" customFormat="1" ht="13" customHeight="1">
      <c r="B657" s="32" t="s">
        <v>925</v>
      </c>
      <c r="C657" s="32" t="s">
        <v>1353</v>
      </c>
      <c r="D657" s="64" t="s">
        <v>956</v>
      </c>
      <c r="E657" s="32" t="s">
        <v>48</v>
      </c>
      <c r="F657" s="30" t="s">
        <v>36</v>
      </c>
      <c r="G657" s="138" t="s">
        <v>966</v>
      </c>
      <c r="H657" s="62">
        <v>817.63</v>
      </c>
      <c r="I657" s="62">
        <v>981.15599999999995</v>
      </c>
      <c r="J657" s="106" t="s">
        <v>962</v>
      </c>
      <c r="K657" s="31" t="s">
        <v>1441</v>
      </c>
    </row>
    <row r="658" spans="2:11" s="23" customFormat="1" ht="13" customHeight="1">
      <c r="B658" s="32" t="s">
        <v>925</v>
      </c>
      <c r="C658" s="32" t="s">
        <v>1353</v>
      </c>
      <c r="D658" s="64" t="s">
        <v>956</v>
      </c>
      <c r="E658" s="32" t="s">
        <v>50</v>
      </c>
      <c r="F658" s="30" t="s">
        <v>36</v>
      </c>
      <c r="G658" s="138" t="s">
        <v>967</v>
      </c>
      <c r="H658" s="62">
        <v>744.3</v>
      </c>
      <c r="I658" s="62">
        <v>893.16</v>
      </c>
      <c r="J658" s="106" t="s">
        <v>962</v>
      </c>
      <c r="K658" s="31" t="s">
        <v>1441</v>
      </c>
    </row>
    <row r="659" spans="2:11" s="23" customFormat="1" ht="13" customHeight="1">
      <c r="B659" s="32" t="s">
        <v>925</v>
      </c>
      <c r="C659" s="40" t="s">
        <v>1354</v>
      </c>
      <c r="D659" s="39" t="s">
        <v>474</v>
      </c>
      <c r="E659" s="40" t="s">
        <v>968</v>
      </c>
      <c r="F659" s="89" t="s">
        <v>20</v>
      </c>
      <c r="G659" s="138" t="s">
        <v>969</v>
      </c>
      <c r="H659" s="62">
        <v>430.83333333333337</v>
      </c>
      <c r="I659" s="62">
        <v>517</v>
      </c>
      <c r="J659" s="105" t="s">
        <v>22</v>
      </c>
      <c r="K659" s="31" t="s">
        <v>1449</v>
      </c>
    </row>
    <row r="660" spans="2:11" s="23" customFormat="1" ht="13" customHeight="1">
      <c r="B660" s="32" t="s">
        <v>925</v>
      </c>
      <c r="C660" s="32" t="s">
        <v>1354</v>
      </c>
      <c r="D660" s="33" t="s">
        <v>474</v>
      </c>
      <c r="E660" s="32" t="s">
        <v>970</v>
      </c>
      <c r="F660" s="89" t="s">
        <v>36</v>
      </c>
      <c r="G660" s="138" t="s">
        <v>971</v>
      </c>
      <c r="H660" s="62">
        <v>537.26973299999997</v>
      </c>
      <c r="I660" s="62">
        <v>644.72367959999997</v>
      </c>
      <c r="J660" s="106" t="s">
        <v>30</v>
      </c>
      <c r="K660" s="69" t="s">
        <v>1442</v>
      </c>
    </row>
    <row r="661" spans="2:11" s="23" customFormat="1" ht="13" customHeight="1">
      <c r="B661" s="32" t="s">
        <v>925</v>
      </c>
      <c r="C661" s="32" t="s">
        <v>1354</v>
      </c>
      <c r="D661" s="33" t="s">
        <v>474</v>
      </c>
      <c r="E661" s="32" t="s">
        <v>972</v>
      </c>
      <c r="F661" s="89" t="s">
        <v>36</v>
      </c>
      <c r="G661" s="138" t="s">
        <v>973</v>
      </c>
      <c r="H661" s="62">
        <v>582.46098299999994</v>
      </c>
      <c r="I661" s="62">
        <v>698.95317959999988</v>
      </c>
      <c r="J661" s="106" t="s">
        <v>30</v>
      </c>
      <c r="K661" s="69" t="s">
        <v>1442</v>
      </c>
    </row>
    <row r="662" spans="2:11" s="23" customFormat="1" ht="13" customHeight="1">
      <c r="B662" s="32" t="s">
        <v>925</v>
      </c>
      <c r="C662" s="40" t="s">
        <v>1355</v>
      </c>
      <c r="D662" s="39" t="s">
        <v>474</v>
      </c>
      <c r="E662" s="40" t="s">
        <v>968</v>
      </c>
      <c r="F662" s="89" t="s">
        <v>20</v>
      </c>
      <c r="G662" s="138" t="s">
        <v>974</v>
      </c>
      <c r="H662" s="62">
        <v>430.83333333333337</v>
      </c>
      <c r="I662" s="62">
        <v>517</v>
      </c>
      <c r="J662" s="105" t="s">
        <v>22</v>
      </c>
      <c r="K662" s="31" t="s">
        <v>1449</v>
      </c>
    </row>
    <row r="663" spans="2:11" s="23" customFormat="1" ht="13" customHeight="1">
      <c r="B663" s="32" t="s">
        <v>925</v>
      </c>
      <c r="C663" s="32" t="s">
        <v>1355</v>
      </c>
      <c r="D663" s="33" t="s">
        <v>474</v>
      </c>
      <c r="E663" s="32" t="s">
        <v>970</v>
      </c>
      <c r="F663" s="89" t="s">
        <v>36</v>
      </c>
      <c r="G663" s="138" t="s">
        <v>975</v>
      </c>
      <c r="H663" s="62">
        <v>537.26973299999997</v>
      </c>
      <c r="I663" s="62">
        <v>644.72367959999997</v>
      </c>
      <c r="J663" s="106" t="s">
        <v>30</v>
      </c>
      <c r="K663" s="69" t="s">
        <v>1442</v>
      </c>
    </row>
    <row r="664" spans="2:11" s="23" customFormat="1" ht="13" customHeight="1">
      <c r="B664" s="32" t="s">
        <v>925</v>
      </c>
      <c r="C664" s="47" t="s">
        <v>1355</v>
      </c>
      <c r="D664" s="38" t="s">
        <v>474</v>
      </c>
      <c r="E664" s="47" t="s">
        <v>972</v>
      </c>
      <c r="F664" s="89" t="s">
        <v>36</v>
      </c>
      <c r="G664" s="138" t="s">
        <v>976</v>
      </c>
      <c r="H664" s="62">
        <v>582.46098299999994</v>
      </c>
      <c r="I664" s="62">
        <v>698.95317959999988</v>
      </c>
      <c r="J664" s="106" t="s">
        <v>30</v>
      </c>
      <c r="K664" s="69" t="s">
        <v>1442</v>
      </c>
    </row>
    <row r="665" spans="2:11" s="23" customFormat="1" ht="13" customHeight="1">
      <c r="B665" s="32" t="s">
        <v>925</v>
      </c>
      <c r="C665" s="35" t="s">
        <v>1356</v>
      </c>
      <c r="D665" s="33" t="s">
        <v>506</v>
      </c>
      <c r="E665" s="45" t="s">
        <v>35</v>
      </c>
      <c r="F665" s="30" t="s">
        <v>36</v>
      </c>
      <c r="G665" s="138" t="s">
        <v>977</v>
      </c>
      <c r="H665" s="62">
        <v>497.10374999999993</v>
      </c>
      <c r="I665" s="62">
        <v>596.52449999999988</v>
      </c>
      <c r="J665" s="106"/>
      <c r="K665" s="69"/>
    </row>
    <row r="666" spans="2:11" s="24" customFormat="1" ht="13" customHeight="1">
      <c r="B666" s="32" t="s">
        <v>925</v>
      </c>
      <c r="C666" s="35" t="s">
        <v>1356</v>
      </c>
      <c r="D666" s="33" t="s">
        <v>506</v>
      </c>
      <c r="E666" s="45" t="s">
        <v>1318</v>
      </c>
      <c r="F666" s="30" t="s">
        <v>36</v>
      </c>
      <c r="G666" s="138" t="s">
        <v>978</v>
      </c>
      <c r="H666" s="62">
        <v>346.46625</v>
      </c>
      <c r="I666" s="62">
        <v>415.7595</v>
      </c>
      <c r="J666" s="106"/>
      <c r="K666" s="69"/>
    </row>
    <row r="667" spans="2:11" s="24" customFormat="1" ht="13" customHeight="1">
      <c r="B667" s="32" t="s">
        <v>925</v>
      </c>
      <c r="C667" s="35" t="s">
        <v>1356</v>
      </c>
      <c r="D667" s="33" t="s">
        <v>506</v>
      </c>
      <c r="E667" s="45" t="s">
        <v>39</v>
      </c>
      <c r="F667" s="30" t="s">
        <v>36</v>
      </c>
      <c r="G667" s="138" t="s">
        <v>979</v>
      </c>
      <c r="H667" s="62">
        <v>537.26973299999997</v>
      </c>
      <c r="I667" s="62">
        <v>644.72367959999997</v>
      </c>
      <c r="J667" s="106" t="s">
        <v>30</v>
      </c>
      <c r="K667" s="69" t="s">
        <v>1442</v>
      </c>
    </row>
    <row r="668" spans="2:11" s="24" customFormat="1" ht="13" customHeight="1">
      <c r="B668" s="32" t="s">
        <v>925</v>
      </c>
      <c r="C668" s="35" t="s">
        <v>1356</v>
      </c>
      <c r="D668" s="33" t="s">
        <v>506</v>
      </c>
      <c r="E668" s="45" t="s">
        <v>42</v>
      </c>
      <c r="F668" s="30" t="s">
        <v>36</v>
      </c>
      <c r="G668" s="138" t="s">
        <v>980</v>
      </c>
      <c r="H668" s="62">
        <v>597.52473299999997</v>
      </c>
      <c r="I668" s="62">
        <v>717.02967959999989</v>
      </c>
      <c r="J668" s="106" t="s">
        <v>30</v>
      </c>
      <c r="K668" s="69" t="s">
        <v>1442</v>
      </c>
    </row>
    <row r="669" spans="2:11" s="24" customFormat="1" ht="13" customHeight="1">
      <c r="B669" s="32" t="s">
        <v>925</v>
      </c>
      <c r="C669" s="35" t="s">
        <v>1356</v>
      </c>
      <c r="D669" s="33" t="s">
        <v>506</v>
      </c>
      <c r="E669" s="45" t="s">
        <v>312</v>
      </c>
      <c r="F669" s="30" t="s">
        <v>36</v>
      </c>
      <c r="G669" s="138" t="s">
        <v>981</v>
      </c>
      <c r="H669" s="62">
        <v>582.46098299999994</v>
      </c>
      <c r="I669" s="62">
        <v>698.95317959999988</v>
      </c>
      <c r="J669" s="106" t="s">
        <v>30</v>
      </c>
      <c r="K669" s="69" t="s">
        <v>1442</v>
      </c>
    </row>
    <row r="670" spans="2:11" s="24" customFormat="1" ht="13" customHeight="1">
      <c r="B670" s="32" t="s">
        <v>925</v>
      </c>
      <c r="C670" s="35" t="s">
        <v>1356</v>
      </c>
      <c r="D670" s="33" t="s">
        <v>506</v>
      </c>
      <c r="E670" s="45" t="s">
        <v>44</v>
      </c>
      <c r="F670" s="30" t="s">
        <v>36</v>
      </c>
      <c r="G670" s="138" t="s">
        <v>982</v>
      </c>
      <c r="H670" s="62">
        <v>1094.6284830000002</v>
      </c>
      <c r="I670" s="62">
        <v>1313.5541796000002</v>
      </c>
      <c r="J670" s="106" t="s">
        <v>30</v>
      </c>
      <c r="K670" s="69" t="s">
        <v>1442</v>
      </c>
    </row>
    <row r="671" spans="2:11" s="24" customFormat="1" ht="13" customHeight="1">
      <c r="B671" s="32" t="s">
        <v>925</v>
      </c>
      <c r="C671" s="35" t="s">
        <v>1356</v>
      </c>
      <c r="D671" s="33" t="s">
        <v>506</v>
      </c>
      <c r="E671" s="45" t="s">
        <v>46</v>
      </c>
      <c r="F671" s="30" t="s">
        <v>36</v>
      </c>
      <c r="G671" s="138" t="s">
        <v>983</v>
      </c>
      <c r="H671" s="62">
        <v>1034.3734830000001</v>
      </c>
      <c r="I671" s="62">
        <v>1241.2481796</v>
      </c>
      <c r="J671" s="106" t="s">
        <v>30</v>
      </c>
      <c r="K671" s="69" t="s">
        <v>1442</v>
      </c>
    </row>
    <row r="672" spans="2:11" s="24" customFormat="1" ht="13" customHeight="1">
      <c r="B672" s="32" t="s">
        <v>925</v>
      </c>
      <c r="C672" s="35" t="s">
        <v>1356</v>
      </c>
      <c r="D672" s="33" t="s">
        <v>506</v>
      </c>
      <c r="E672" s="45" t="s">
        <v>48</v>
      </c>
      <c r="F672" s="30" t="s">
        <v>36</v>
      </c>
      <c r="G672" s="138" t="s">
        <v>984</v>
      </c>
      <c r="H672" s="62">
        <v>943.99098300000003</v>
      </c>
      <c r="I672" s="62">
        <v>1132.7891795999999</v>
      </c>
      <c r="J672" s="106" t="s">
        <v>30</v>
      </c>
      <c r="K672" s="69" t="s">
        <v>1442</v>
      </c>
    </row>
    <row r="673" spans="2:12" s="24" customFormat="1" ht="13" customHeight="1">
      <c r="B673" s="32" t="s">
        <v>925</v>
      </c>
      <c r="C673" s="35" t="s">
        <v>1356</v>
      </c>
      <c r="D673" s="33" t="s">
        <v>506</v>
      </c>
      <c r="E673" s="45" t="s">
        <v>50</v>
      </c>
      <c r="F673" s="30" t="s">
        <v>36</v>
      </c>
      <c r="G673" s="138" t="s">
        <v>985</v>
      </c>
      <c r="H673" s="62">
        <v>883.73598300000003</v>
      </c>
      <c r="I673" s="62">
        <v>1060.4831796000001</v>
      </c>
      <c r="J673" s="106" t="s">
        <v>30</v>
      </c>
      <c r="K673" s="69" t="s">
        <v>1442</v>
      </c>
    </row>
    <row r="674" spans="2:12" s="24" customFormat="1" ht="13" customHeight="1">
      <c r="B674" s="32" t="s">
        <v>925</v>
      </c>
      <c r="C674" s="35" t="s">
        <v>1356</v>
      </c>
      <c r="D674" s="33" t="s">
        <v>506</v>
      </c>
      <c r="E674" s="45" t="s">
        <v>1367</v>
      </c>
      <c r="F674" s="30" t="s">
        <v>36</v>
      </c>
      <c r="G674" s="138" t="s">
        <v>986</v>
      </c>
      <c r="H674" s="62">
        <v>1079.5647330000002</v>
      </c>
      <c r="I674" s="62">
        <v>1295.4776796000001</v>
      </c>
      <c r="J674" s="106" t="s">
        <v>30</v>
      </c>
      <c r="K674" s="69" t="s">
        <v>1442</v>
      </c>
    </row>
    <row r="675" spans="2:12" s="24" customFormat="1" ht="13" customHeight="1">
      <c r="B675" s="32" t="s">
        <v>925</v>
      </c>
      <c r="C675" s="37" t="s">
        <v>1356</v>
      </c>
      <c r="D675" s="38" t="s">
        <v>506</v>
      </c>
      <c r="E675" s="36" t="s">
        <v>1368</v>
      </c>
      <c r="F675" s="30" t="s">
        <v>36</v>
      </c>
      <c r="G675" s="138" t="s">
        <v>987</v>
      </c>
      <c r="H675" s="62">
        <v>928.927233</v>
      </c>
      <c r="I675" s="62">
        <v>1114.7126796</v>
      </c>
      <c r="J675" s="106" t="s">
        <v>30</v>
      </c>
      <c r="K675" s="69" t="s">
        <v>1442</v>
      </c>
    </row>
    <row r="676" spans="2:12" s="24" customFormat="1" ht="13" customHeight="1">
      <c r="B676" s="32" t="s">
        <v>925</v>
      </c>
      <c r="C676" s="44" t="s">
        <v>1357</v>
      </c>
      <c r="D676" s="39" t="s">
        <v>506</v>
      </c>
      <c r="E676" s="44" t="s">
        <v>35</v>
      </c>
      <c r="F676" s="30" t="s">
        <v>36</v>
      </c>
      <c r="G676" s="138" t="s">
        <v>988</v>
      </c>
      <c r="H676" s="62">
        <v>497.10374999999993</v>
      </c>
      <c r="I676" s="62">
        <v>596.52449999999988</v>
      </c>
      <c r="J676" s="106"/>
      <c r="K676" s="69"/>
    </row>
    <row r="677" spans="2:12" s="24" customFormat="1" ht="13" customHeight="1">
      <c r="B677" s="32" t="s">
        <v>925</v>
      </c>
      <c r="C677" s="45" t="s">
        <v>1357</v>
      </c>
      <c r="D677" s="33" t="s">
        <v>506</v>
      </c>
      <c r="E677" s="45" t="s">
        <v>1318</v>
      </c>
      <c r="F677" s="30" t="s">
        <v>36</v>
      </c>
      <c r="G677" s="138" t="s">
        <v>989</v>
      </c>
      <c r="H677" s="62">
        <v>346.46625</v>
      </c>
      <c r="I677" s="62">
        <v>415.7595</v>
      </c>
      <c r="J677" s="106"/>
      <c r="K677" s="69"/>
    </row>
    <row r="678" spans="2:12" s="23" customFormat="1" ht="13" customHeight="1">
      <c r="B678" s="32" t="s">
        <v>925</v>
      </c>
      <c r="C678" s="45" t="s">
        <v>1357</v>
      </c>
      <c r="D678" s="33" t="s">
        <v>506</v>
      </c>
      <c r="E678" s="45" t="s">
        <v>39</v>
      </c>
      <c r="F678" s="30" t="s">
        <v>36</v>
      </c>
      <c r="G678" s="138" t="s">
        <v>990</v>
      </c>
      <c r="H678" s="62">
        <v>509.85</v>
      </c>
      <c r="I678" s="62">
        <v>611.82000000000005</v>
      </c>
      <c r="J678" s="106" t="s">
        <v>30</v>
      </c>
      <c r="K678" s="69" t="s">
        <v>1442</v>
      </c>
    </row>
    <row r="679" spans="2:12" s="24" customFormat="1" ht="13" customHeight="1">
      <c r="B679" s="32" t="s">
        <v>925</v>
      </c>
      <c r="C679" s="45" t="s">
        <v>1357</v>
      </c>
      <c r="D679" s="33" t="s">
        <v>506</v>
      </c>
      <c r="E679" s="45" t="s">
        <v>42</v>
      </c>
      <c r="F679" s="30" t="s">
        <v>36</v>
      </c>
      <c r="G679" s="138" t="s">
        <v>991</v>
      </c>
      <c r="H679" s="62">
        <v>603.58000000000004</v>
      </c>
      <c r="I679" s="62">
        <v>724.29600000000005</v>
      </c>
      <c r="J679" s="106" t="s">
        <v>30</v>
      </c>
      <c r="K679" s="69" t="s">
        <v>1442</v>
      </c>
    </row>
    <row r="680" spans="2:12" s="23" customFormat="1" ht="13" customHeight="1">
      <c r="B680" s="32" t="s">
        <v>925</v>
      </c>
      <c r="C680" s="45" t="s">
        <v>1357</v>
      </c>
      <c r="D680" s="33" t="s">
        <v>506</v>
      </c>
      <c r="E680" s="45" t="s">
        <v>44</v>
      </c>
      <c r="F680" s="30" t="s">
        <v>36</v>
      </c>
      <c r="G680" s="138" t="s">
        <v>992</v>
      </c>
      <c r="H680" s="62">
        <v>1100.6889000000001</v>
      </c>
      <c r="I680" s="62">
        <v>1320.8266800000001</v>
      </c>
      <c r="J680" s="106" t="s">
        <v>30</v>
      </c>
      <c r="K680" s="69" t="s">
        <v>1442</v>
      </c>
    </row>
    <row r="681" spans="2:12" s="24" customFormat="1" ht="13" customHeight="1">
      <c r="B681" s="32" t="s">
        <v>925</v>
      </c>
      <c r="C681" s="45" t="s">
        <v>1357</v>
      </c>
      <c r="D681" s="33" t="s">
        <v>506</v>
      </c>
      <c r="E681" s="45" t="s">
        <v>46</v>
      </c>
      <c r="F681" s="30" t="s">
        <v>36</v>
      </c>
      <c r="G681" s="138" t="s">
        <v>993</v>
      </c>
      <c r="H681" s="62">
        <v>1006.9589</v>
      </c>
      <c r="I681" s="62">
        <v>1208.35068</v>
      </c>
      <c r="J681" s="106" t="s">
        <v>30</v>
      </c>
      <c r="K681" s="69" t="s">
        <v>1442</v>
      </c>
    </row>
    <row r="682" spans="2:12" s="23" customFormat="1" ht="13" customHeight="1">
      <c r="B682" s="32" t="s">
        <v>925</v>
      </c>
      <c r="C682" s="45" t="s">
        <v>1357</v>
      </c>
      <c r="D682" s="33" t="s">
        <v>506</v>
      </c>
      <c r="E682" s="45" t="s">
        <v>48</v>
      </c>
      <c r="F682" s="30" t="s">
        <v>36</v>
      </c>
      <c r="G682" s="138" t="s">
        <v>994</v>
      </c>
      <c r="H682" s="62">
        <v>950.05140000000006</v>
      </c>
      <c r="I682" s="62">
        <v>1140.06168</v>
      </c>
      <c r="J682" s="106" t="s">
        <v>30</v>
      </c>
      <c r="K682" s="69" t="s">
        <v>1442</v>
      </c>
    </row>
    <row r="683" spans="2:12" s="23" customFormat="1" ht="13" customHeight="1">
      <c r="B683" s="32" t="s">
        <v>925</v>
      </c>
      <c r="C683" s="45" t="s">
        <v>1357</v>
      </c>
      <c r="D683" s="33" t="s">
        <v>506</v>
      </c>
      <c r="E683" s="45" t="s">
        <v>50</v>
      </c>
      <c r="F683" s="30" t="s">
        <v>36</v>
      </c>
      <c r="G683" s="138" t="s">
        <v>995</v>
      </c>
      <c r="H683" s="62">
        <v>856.32140000000004</v>
      </c>
      <c r="I683" s="62">
        <v>1027.5856799999999</v>
      </c>
      <c r="J683" s="106" t="s">
        <v>30</v>
      </c>
      <c r="K683" s="69" t="s">
        <v>1442</v>
      </c>
      <c r="L683" s="26"/>
    </row>
    <row r="684" spans="2:12" s="23" customFormat="1" ht="13" customHeight="1">
      <c r="B684" s="32" t="s">
        <v>925</v>
      </c>
      <c r="C684" s="40" t="s">
        <v>1358</v>
      </c>
      <c r="D684" s="67" t="s">
        <v>124</v>
      </c>
      <c r="E684" s="40" t="s">
        <v>996</v>
      </c>
      <c r="F684" s="30" t="s">
        <v>20</v>
      </c>
      <c r="G684" s="138" t="s">
        <v>997</v>
      </c>
      <c r="H684" s="62">
        <v>329.16</v>
      </c>
      <c r="I684" s="62">
        <v>394.99200000000002</v>
      </c>
      <c r="J684" s="106" t="s">
        <v>30</v>
      </c>
      <c r="K684" s="69" t="s">
        <v>1442</v>
      </c>
      <c r="L684" s="26"/>
    </row>
    <row r="685" spans="2:12" s="16" customFormat="1" ht="13" customHeight="1">
      <c r="B685" s="32" t="s">
        <v>925</v>
      </c>
      <c r="C685" s="47" t="s">
        <v>1358</v>
      </c>
      <c r="D685" s="66" t="s">
        <v>124</v>
      </c>
      <c r="E685" s="32" t="s">
        <v>1389</v>
      </c>
      <c r="F685" s="30" t="s">
        <v>20</v>
      </c>
      <c r="G685" s="138" t="s">
        <v>998</v>
      </c>
      <c r="H685" s="62">
        <v>495.83300000000003</v>
      </c>
      <c r="I685" s="62">
        <v>594.99959999999999</v>
      </c>
      <c r="J685" s="106" t="s">
        <v>30</v>
      </c>
      <c r="K685" s="69" t="s">
        <v>1442</v>
      </c>
      <c r="L685" s="26"/>
    </row>
    <row r="686" spans="2:12" s="16" customFormat="1" ht="13" customHeight="1">
      <c r="B686" s="32" t="s">
        <v>925</v>
      </c>
      <c r="C686" s="35" t="s">
        <v>1359</v>
      </c>
      <c r="D686" s="39" t="s">
        <v>124</v>
      </c>
      <c r="E686" s="44" t="s">
        <v>35</v>
      </c>
      <c r="F686" s="89" t="s">
        <v>36</v>
      </c>
      <c r="G686" s="138" t="s">
        <v>1300</v>
      </c>
      <c r="H686" s="62">
        <v>580.12109999999996</v>
      </c>
      <c r="I686" s="62">
        <v>696.14531999999997</v>
      </c>
      <c r="J686" s="106"/>
      <c r="K686" s="69"/>
      <c r="L686" s="26"/>
    </row>
    <row r="687" spans="2:12" s="16" customFormat="1" ht="13" customHeight="1">
      <c r="B687" s="32" t="s">
        <v>925</v>
      </c>
      <c r="C687" s="35" t="s">
        <v>1359</v>
      </c>
      <c r="D687" s="33" t="s">
        <v>124</v>
      </c>
      <c r="E687" s="45" t="s">
        <v>1340</v>
      </c>
      <c r="F687" s="89" t="s">
        <v>36</v>
      </c>
      <c r="G687" s="138" t="s">
        <v>1304</v>
      </c>
      <c r="H687" s="62">
        <v>336.375</v>
      </c>
      <c r="I687" s="62">
        <v>403.65</v>
      </c>
      <c r="J687" s="106"/>
      <c r="K687" s="69"/>
      <c r="L687" s="26"/>
    </row>
    <row r="688" spans="2:12" s="16" customFormat="1" ht="13" customHeight="1">
      <c r="B688" s="32" t="s">
        <v>925</v>
      </c>
      <c r="C688" s="35" t="s">
        <v>1359</v>
      </c>
      <c r="D688" s="33" t="s">
        <v>124</v>
      </c>
      <c r="E688" s="45" t="s">
        <v>39</v>
      </c>
      <c r="F688" s="89" t="s">
        <v>36</v>
      </c>
      <c r="G688" s="138" t="s">
        <v>1001</v>
      </c>
      <c r="H688" s="62">
        <v>584.16666666666674</v>
      </c>
      <c r="I688" s="62">
        <v>701.00000000000011</v>
      </c>
      <c r="J688" s="106" t="s">
        <v>30</v>
      </c>
      <c r="K688" s="69" t="s">
        <v>1442</v>
      </c>
      <c r="L688" s="26"/>
    </row>
    <row r="689" spans="2:12" s="16" customFormat="1" ht="13" customHeight="1">
      <c r="B689" s="32" t="s">
        <v>925</v>
      </c>
      <c r="C689" s="35" t="s">
        <v>1359</v>
      </c>
      <c r="D689" s="33" t="s">
        <v>124</v>
      </c>
      <c r="E689" s="45" t="s">
        <v>42</v>
      </c>
      <c r="F689" s="89" t="s">
        <v>36</v>
      </c>
      <c r="G689" s="138" t="s">
        <v>1002</v>
      </c>
      <c r="H689" s="62">
        <v>653.33333333333337</v>
      </c>
      <c r="I689" s="62">
        <v>784</v>
      </c>
      <c r="J689" s="106" t="s">
        <v>30</v>
      </c>
      <c r="K689" s="69" t="s">
        <v>1442</v>
      </c>
      <c r="L689" s="26"/>
    </row>
    <row r="690" spans="2:12" s="16" customFormat="1" ht="13" customHeight="1">
      <c r="B690" s="32" t="s">
        <v>925</v>
      </c>
      <c r="C690" s="35" t="s">
        <v>1359</v>
      </c>
      <c r="D690" s="33" t="s">
        <v>124</v>
      </c>
      <c r="E690" s="45" t="s">
        <v>44</v>
      </c>
      <c r="F690" s="89" t="s">
        <v>36</v>
      </c>
      <c r="G690" s="138" t="s">
        <v>1003</v>
      </c>
      <c r="H690" s="62">
        <v>1233.45</v>
      </c>
      <c r="I690" s="62">
        <v>1480.14</v>
      </c>
      <c r="J690" s="106" t="s">
        <v>30</v>
      </c>
      <c r="K690" s="69" t="s">
        <v>1442</v>
      </c>
      <c r="L690" s="26"/>
    </row>
    <row r="691" spans="2:12" s="16" customFormat="1" ht="13" customHeight="1">
      <c r="B691" s="32" t="s">
        <v>925</v>
      </c>
      <c r="C691" s="35" t="s">
        <v>1359</v>
      </c>
      <c r="D691" s="33" t="s">
        <v>124</v>
      </c>
      <c r="E691" s="45" t="s">
        <v>46</v>
      </c>
      <c r="F691" s="89" t="s">
        <v>36</v>
      </c>
      <c r="G691" s="138" t="s">
        <v>1004</v>
      </c>
      <c r="H691" s="62">
        <v>1164.29</v>
      </c>
      <c r="I691" s="62">
        <v>1397.1479999999999</v>
      </c>
      <c r="J691" s="106" t="s">
        <v>30</v>
      </c>
      <c r="K691" s="69" t="s">
        <v>1442</v>
      </c>
      <c r="L691" s="26"/>
    </row>
    <row r="692" spans="2:12" s="16" customFormat="1" ht="13" customHeight="1">
      <c r="B692" s="32" t="s">
        <v>925</v>
      </c>
      <c r="C692" s="35" t="s">
        <v>1359</v>
      </c>
      <c r="D692" s="33" t="s">
        <v>124</v>
      </c>
      <c r="E692" s="45" t="s">
        <v>48</v>
      </c>
      <c r="F692" s="89" t="s">
        <v>36</v>
      </c>
      <c r="G692" s="138" t="s">
        <v>1005</v>
      </c>
      <c r="H692" s="62">
        <v>989.71</v>
      </c>
      <c r="I692" s="62">
        <v>1187.652</v>
      </c>
      <c r="J692" s="106" t="s">
        <v>30</v>
      </c>
      <c r="K692" s="69" t="s">
        <v>1442</v>
      </c>
      <c r="L692" s="26"/>
    </row>
    <row r="693" spans="2:12" s="16" customFormat="1" ht="13" customHeight="1">
      <c r="B693" s="32" t="s">
        <v>925</v>
      </c>
      <c r="C693" s="37" t="s">
        <v>1359</v>
      </c>
      <c r="D693" s="38" t="s">
        <v>124</v>
      </c>
      <c r="E693" s="36" t="s">
        <v>50</v>
      </c>
      <c r="F693" s="89" t="s">
        <v>36</v>
      </c>
      <c r="G693" s="138" t="s">
        <v>1006</v>
      </c>
      <c r="H693" s="62">
        <v>920.55</v>
      </c>
      <c r="I693" s="62">
        <v>1104.6599999999999</v>
      </c>
      <c r="J693" s="106" t="s">
        <v>30</v>
      </c>
      <c r="K693" s="69" t="s">
        <v>1442</v>
      </c>
      <c r="L693" s="26"/>
    </row>
    <row r="694" spans="2:12" s="16" customFormat="1" ht="13" customHeight="1">
      <c r="B694" s="32" t="s">
        <v>925</v>
      </c>
      <c r="C694" s="35" t="s">
        <v>1360</v>
      </c>
      <c r="D694" s="39" t="s">
        <v>124</v>
      </c>
      <c r="E694" s="45" t="s">
        <v>35</v>
      </c>
      <c r="F694" s="30" t="s">
        <v>36</v>
      </c>
      <c r="G694" s="138" t="s">
        <v>999</v>
      </c>
      <c r="H694" s="62">
        <v>580.12109999999996</v>
      </c>
      <c r="I694" s="62">
        <v>696.14531999999997</v>
      </c>
      <c r="J694" s="106"/>
      <c r="K694" s="69"/>
      <c r="L694" s="26"/>
    </row>
    <row r="695" spans="2:12" s="16" customFormat="1" ht="13" customHeight="1">
      <c r="B695" s="32" t="s">
        <v>925</v>
      </c>
      <c r="C695" s="35" t="s">
        <v>1360</v>
      </c>
      <c r="D695" s="33" t="s">
        <v>124</v>
      </c>
      <c r="E695" s="45" t="s">
        <v>1318</v>
      </c>
      <c r="F695" s="30" t="s">
        <v>36</v>
      </c>
      <c r="G695" s="138" t="s">
        <v>1000</v>
      </c>
      <c r="H695" s="62">
        <v>336.375</v>
      </c>
      <c r="I695" s="62">
        <v>403.65</v>
      </c>
      <c r="J695" s="106"/>
      <c r="K695" s="69"/>
      <c r="L695" s="26"/>
    </row>
    <row r="696" spans="2:12" s="16" customFormat="1" ht="13" customHeight="1">
      <c r="B696" s="32" t="s">
        <v>925</v>
      </c>
      <c r="C696" s="35" t="s">
        <v>1360</v>
      </c>
      <c r="D696" s="33" t="s">
        <v>124</v>
      </c>
      <c r="E696" s="40" t="s">
        <v>1475</v>
      </c>
      <c r="F696" s="30" t="s">
        <v>36</v>
      </c>
      <c r="G696" s="138" t="s">
        <v>1007</v>
      </c>
      <c r="H696" s="62">
        <v>799.49609999999996</v>
      </c>
      <c r="I696" s="62">
        <v>959.39531999999986</v>
      </c>
      <c r="J696" s="106" t="s">
        <v>1008</v>
      </c>
      <c r="K696" s="181" t="s">
        <v>1545</v>
      </c>
      <c r="L696" s="26"/>
    </row>
    <row r="697" spans="2:12" s="16" customFormat="1" ht="13" customHeight="1">
      <c r="B697" s="32" t="s">
        <v>925</v>
      </c>
      <c r="C697" s="35" t="s">
        <v>1360</v>
      </c>
      <c r="D697" s="33" t="s">
        <v>124</v>
      </c>
      <c r="E697" s="32" t="s">
        <v>1476</v>
      </c>
      <c r="F697" s="30" t="s">
        <v>36</v>
      </c>
      <c r="G697" s="138" t="s">
        <v>1009</v>
      </c>
      <c r="H697" s="62">
        <v>926.24219999999991</v>
      </c>
      <c r="I697" s="62">
        <v>1111.4906399999998</v>
      </c>
      <c r="J697" s="106" t="s">
        <v>1008</v>
      </c>
      <c r="K697" s="181" t="s">
        <v>1545</v>
      </c>
      <c r="L697" s="26"/>
    </row>
    <row r="698" spans="2:12" s="16" customFormat="1" ht="13" customHeight="1">
      <c r="B698" s="32" t="s">
        <v>925</v>
      </c>
      <c r="C698" s="35" t="s">
        <v>1360</v>
      </c>
      <c r="D698" s="33" t="s">
        <v>124</v>
      </c>
      <c r="E698" s="32" t="s">
        <v>1477</v>
      </c>
      <c r="F698" s="30" t="s">
        <v>36</v>
      </c>
      <c r="G698" s="138" t="s">
        <v>1010</v>
      </c>
      <c r="H698" s="62">
        <v>1506.375</v>
      </c>
      <c r="I698" s="62">
        <v>1807.6499999999999</v>
      </c>
      <c r="J698" s="106" t="s">
        <v>1008</v>
      </c>
      <c r="K698" s="181" t="s">
        <v>1545</v>
      </c>
      <c r="L698" s="26"/>
    </row>
    <row r="699" spans="2:12" s="16" customFormat="1" ht="13" customHeight="1">
      <c r="B699" s="32" t="s">
        <v>925</v>
      </c>
      <c r="C699" s="35" t="s">
        <v>1360</v>
      </c>
      <c r="D699" s="33" t="s">
        <v>124</v>
      </c>
      <c r="E699" s="32" t="s">
        <v>1478</v>
      </c>
      <c r="F699" s="30" t="s">
        <v>36</v>
      </c>
      <c r="G699" s="138" t="s">
        <v>1011</v>
      </c>
      <c r="H699" s="62">
        <v>1379.6288999999999</v>
      </c>
      <c r="I699" s="62">
        <v>1655.55468</v>
      </c>
      <c r="J699" s="106" t="s">
        <v>1008</v>
      </c>
      <c r="K699" s="181" t="s">
        <v>1545</v>
      </c>
      <c r="L699" s="26"/>
    </row>
    <row r="700" spans="2:12" s="16" customFormat="1" ht="13" customHeight="1">
      <c r="B700" s="32" t="s">
        <v>925</v>
      </c>
      <c r="C700" s="35" t="s">
        <v>1360</v>
      </c>
      <c r="D700" s="33" t="s">
        <v>124</v>
      </c>
      <c r="E700" s="32" t="s">
        <v>1479</v>
      </c>
      <c r="F700" s="30" t="s">
        <v>36</v>
      </c>
      <c r="G700" s="138" t="s">
        <v>1012</v>
      </c>
      <c r="H700" s="62">
        <v>1262.6288999999999</v>
      </c>
      <c r="I700" s="62">
        <v>1515.1546799999999</v>
      </c>
      <c r="J700" s="106" t="s">
        <v>1008</v>
      </c>
      <c r="K700" s="181" t="s">
        <v>1545</v>
      </c>
      <c r="L700" s="26"/>
    </row>
    <row r="701" spans="2:12" s="16" customFormat="1" ht="13" customHeight="1">
      <c r="B701" s="32" t="s">
        <v>925</v>
      </c>
      <c r="C701" s="35" t="s">
        <v>1360</v>
      </c>
      <c r="D701" s="33" t="s">
        <v>124</v>
      </c>
      <c r="E701" s="32" t="s">
        <v>1480</v>
      </c>
      <c r="F701" s="30" t="s">
        <v>36</v>
      </c>
      <c r="G701" s="138" t="s">
        <v>1013</v>
      </c>
      <c r="H701" s="62">
        <v>1135.8711000000001</v>
      </c>
      <c r="I701" s="62">
        <v>1363.0453199999999</v>
      </c>
      <c r="J701" s="106" t="s">
        <v>1008</v>
      </c>
      <c r="K701" s="181" t="s">
        <v>1545</v>
      </c>
      <c r="L701" s="26"/>
    </row>
    <row r="702" spans="2:12" s="16" customFormat="1" ht="13" customHeight="1">
      <c r="B702" s="32" t="s">
        <v>925</v>
      </c>
      <c r="C702" s="35" t="s">
        <v>1360</v>
      </c>
      <c r="D702" s="33" t="s">
        <v>124</v>
      </c>
      <c r="E702" s="40" t="s">
        <v>1482</v>
      </c>
      <c r="F702" s="30" t="s">
        <v>36</v>
      </c>
      <c r="G702" s="138" t="s">
        <v>1305</v>
      </c>
      <c r="H702" s="62">
        <v>1300</v>
      </c>
      <c r="I702" s="116">
        <f t="shared" ref="I702:I707" si="5">SUM(H702*1.2)</f>
        <v>1560</v>
      </c>
      <c r="J702" s="106" t="s">
        <v>1008</v>
      </c>
      <c r="K702" s="181" t="s">
        <v>1545</v>
      </c>
      <c r="L702" s="26"/>
    </row>
    <row r="703" spans="2:12" s="16" customFormat="1" ht="13" customHeight="1">
      <c r="B703" s="32" t="s">
        <v>925</v>
      </c>
      <c r="C703" s="35" t="s">
        <v>1360</v>
      </c>
      <c r="D703" s="33" t="s">
        <v>124</v>
      </c>
      <c r="E703" s="32" t="s">
        <v>1483</v>
      </c>
      <c r="F703" s="30" t="s">
        <v>36</v>
      </c>
      <c r="G703" s="138" t="s">
        <v>1306</v>
      </c>
      <c r="H703" s="62">
        <v>1380</v>
      </c>
      <c r="I703" s="116">
        <f t="shared" si="5"/>
        <v>1656</v>
      </c>
      <c r="J703" s="106" t="s">
        <v>1008</v>
      </c>
      <c r="K703" s="181" t="s">
        <v>1545</v>
      </c>
      <c r="L703" s="26"/>
    </row>
    <row r="704" spans="2:12" s="16" customFormat="1" ht="13" customHeight="1">
      <c r="B704" s="32" t="s">
        <v>925</v>
      </c>
      <c r="C704" s="35" t="s">
        <v>1360</v>
      </c>
      <c r="D704" s="33" t="s">
        <v>124</v>
      </c>
      <c r="E704" s="32" t="s">
        <v>1484</v>
      </c>
      <c r="F704" s="30" t="s">
        <v>36</v>
      </c>
      <c r="G704" s="138" t="s">
        <v>1307</v>
      </c>
      <c r="H704" s="62">
        <v>1960</v>
      </c>
      <c r="I704" s="116">
        <f t="shared" si="5"/>
        <v>2352</v>
      </c>
      <c r="J704" s="106" t="s">
        <v>1008</v>
      </c>
      <c r="K704" s="181" t="s">
        <v>1545</v>
      </c>
      <c r="L704" s="26"/>
    </row>
    <row r="705" spans="2:12" s="16" customFormat="1" ht="13" customHeight="1">
      <c r="B705" s="32" t="s">
        <v>925</v>
      </c>
      <c r="C705" s="35" t="s">
        <v>1360</v>
      </c>
      <c r="D705" s="33" t="s">
        <v>124</v>
      </c>
      <c r="E705" s="32" t="s">
        <v>1485</v>
      </c>
      <c r="F705" s="30" t="s">
        <v>36</v>
      </c>
      <c r="G705" s="138" t="s">
        <v>1308</v>
      </c>
      <c r="H705" s="62">
        <v>1880</v>
      </c>
      <c r="I705" s="116">
        <f t="shared" si="5"/>
        <v>2256</v>
      </c>
      <c r="J705" s="106" t="s">
        <v>1008</v>
      </c>
      <c r="K705" s="181" t="s">
        <v>1545</v>
      </c>
      <c r="L705" s="26"/>
    </row>
    <row r="706" spans="2:12" s="16" customFormat="1" ht="13" customHeight="1">
      <c r="B706" s="32" t="s">
        <v>925</v>
      </c>
      <c r="C706" s="35" t="s">
        <v>1360</v>
      </c>
      <c r="D706" s="33" t="s">
        <v>124</v>
      </c>
      <c r="E706" s="32" t="s">
        <v>1486</v>
      </c>
      <c r="F706" s="30" t="s">
        <v>36</v>
      </c>
      <c r="G706" s="138" t="s">
        <v>1309</v>
      </c>
      <c r="H706" s="62">
        <v>1716.38</v>
      </c>
      <c r="I706" s="116">
        <f t="shared" si="5"/>
        <v>2059.6559999999999</v>
      </c>
      <c r="J706" s="106" t="s">
        <v>1008</v>
      </c>
      <c r="K706" s="181" t="s">
        <v>1545</v>
      </c>
      <c r="L706" s="26"/>
    </row>
    <row r="707" spans="2:12" s="16" customFormat="1" ht="13" customHeight="1">
      <c r="B707" s="32" t="s">
        <v>925</v>
      </c>
      <c r="C707" s="35" t="s">
        <v>1360</v>
      </c>
      <c r="D707" s="38" t="s">
        <v>124</v>
      </c>
      <c r="E707" s="32" t="s">
        <v>1487</v>
      </c>
      <c r="F707" s="30" t="s">
        <v>36</v>
      </c>
      <c r="G707" s="138" t="s">
        <v>1310</v>
      </c>
      <c r="H707" s="62">
        <v>1636.38</v>
      </c>
      <c r="I707" s="116">
        <f t="shared" si="5"/>
        <v>1963.6559999999999</v>
      </c>
      <c r="J707" s="106" t="s">
        <v>1008</v>
      </c>
      <c r="K707" s="181" t="s">
        <v>1545</v>
      </c>
      <c r="L707" s="26"/>
    </row>
    <row r="708" spans="2:12" s="16" customFormat="1" ht="13" customHeight="1">
      <c r="B708" s="32" t="s">
        <v>925</v>
      </c>
      <c r="C708" s="34" t="s">
        <v>1014</v>
      </c>
      <c r="D708" s="38" t="s">
        <v>442</v>
      </c>
      <c r="E708" s="34" t="s">
        <v>159</v>
      </c>
      <c r="F708" s="30" t="s">
        <v>20</v>
      </c>
      <c r="G708" s="138" t="s">
        <v>1015</v>
      </c>
      <c r="H708" s="62">
        <v>423.6</v>
      </c>
      <c r="I708" s="62">
        <v>508.32</v>
      </c>
      <c r="J708" s="106" t="s">
        <v>22</v>
      </c>
      <c r="K708" s="31" t="s">
        <v>1449</v>
      </c>
      <c r="L708" s="26"/>
    </row>
    <row r="709" spans="2:12" s="16" customFormat="1" ht="13" customHeight="1">
      <c r="B709" s="32" t="s">
        <v>925</v>
      </c>
      <c r="C709" s="34" t="s">
        <v>1016</v>
      </c>
      <c r="D709" s="48" t="s">
        <v>442</v>
      </c>
      <c r="E709" s="34" t="s">
        <v>159</v>
      </c>
      <c r="F709" s="30" t="s">
        <v>20</v>
      </c>
      <c r="G709" s="138" t="s">
        <v>1017</v>
      </c>
      <c r="H709" s="62">
        <v>423.6</v>
      </c>
      <c r="I709" s="62">
        <v>508.32</v>
      </c>
      <c r="J709" s="106" t="s">
        <v>22</v>
      </c>
      <c r="K709" s="31" t="s">
        <v>1449</v>
      </c>
      <c r="L709" s="26"/>
    </row>
    <row r="710" spans="2:12" s="16" customFormat="1" ht="13" customHeight="1">
      <c r="B710" s="47" t="s">
        <v>925</v>
      </c>
      <c r="C710" s="34" t="s">
        <v>1018</v>
      </c>
      <c r="D710" s="48" t="s">
        <v>442</v>
      </c>
      <c r="E710" s="34" t="s">
        <v>159</v>
      </c>
      <c r="F710" s="30" t="s">
        <v>20</v>
      </c>
      <c r="G710" s="138" t="s">
        <v>1019</v>
      </c>
      <c r="H710" s="62">
        <v>423.6</v>
      </c>
      <c r="I710" s="62">
        <v>508.32</v>
      </c>
      <c r="J710" s="106" t="s">
        <v>22</v>
      </c>
      <c r="K710" s="31" t="s">
        <v>1449</v>
      </c>
      <c r="L710" s="26"/>
    </row>
    <row r="711" spans="2:12" s="16" customFormat="1" ht="13" customHeight="1">
      <c r="B711" s="14"/>
      <c r="C711" s="14"/>
      <c r="D711" s="66"/>
      <c r="E711" s="14"/>
      <c r="F711" s="78"/>
      <c r="G711" s="141"/>
      <c r="H711" s="78"/>
      <c r="I711" s="78"/>
      <c r="J711" s="111"/>
      <c r="K711" s="79"/>
      <c r="L711" s="26"/>
    </row>
    <row r="712" spans="2:12" s="16" customFormat="1" ht="13" customHeight="1">
      <c r="B712" s="14"/>
      <c r="C712" s="14"/>
      <c r="D712" s="66"/>
      <c r="E712" s="14"/>
      <c r="F712" s="78"/>
      <c r="G712" s="141"/>
      <c r="H712" s="78"/>
      <c r="I712" s="78"/>
      <c r="J712" s="111"/>
      <c r="K712" s="79"/>
      <c r="L712" s="26"/>
    </row>
    <row r="713" spans="2:12" s="16" customFormat="1" ht="13" customHeight="1">
      <c r="B713" s="14"/>
      <c r="C713" s="14"/>
      <c r="D713" s="66"/>
      <c r="E713" s="14"/>
      <c r="F713" s="78"/>
      <c r="G713" s="141"/>
      <c r="H713" s="78"/>
      <c r="I713" s="78"/>
      <c r="J713" s="111"/>
      <c r="K713" s="79"/>
      <c r="L713" s="26"/>
    </row>
    <row r="714" spans="2:12" s="16" customFormat="1" ht="13" customHeight="1">
      <c r="B714" s="1"/>
      <c r="C714" s="1"/>
      <c r="D714" s="2"/>
      <c r="E714" s="1"/>
      <c r="F714" s="26"/>
      <c r="G714" s="142"/>
      <c r="H714" s="27"/>
      <c r="I714" s="27"/>
      <c r="J714" s="58"/>
      <c r="K714" s="14"/>
      <c r="L714" s="26"/>
    </row>
    <row r="715" spans="2:12" s="16" customFormat="1" ht="13" customHeight="1">
      <c r="B715" s="76"/>
      <c r="C715" s="3" t="s">
        <v>1020</v>
      </c>
      <c r="D715" s="2"/>
      <c r="E715" s="12"/>
      <c r="F715" s="12"/>
      <c r="G715" s="142"/>
      <c r="H715" s="27"/>
      <c r="I715" s="27"/>
      <c r="J715" s="58"/>
      <c r="K715" s="14"/>
      <c r="L715" s="26"/>
    </row>
    <row r="716" spans="2:12" s="16" customFormat="1" ht="13" customHeight="1">
      <c r="B716" s="229"/>
      <c r="C716" s="3" t="s">
        <v>1021</v>
      </c>
      <c r="D716" s="2"/>
      <c r="E716" s="29"/>
      <c r="F716" s="29"/>
      <c r="G716" s="142"/>
      <c r="H716" s="12"/>
      <c r="I716" s="27"/>
      <c r="J716" s="58"/>
      <c r="K716" s="14"/>
      <c r="L716" s="26"/>
    </row>
    <row r="717" spans="2:12" s="16" customFormat="1" ht="13" customHeight="1">
      <c r="B717" s="182"/>
      <c r="C717" s="75" t="s">
        <v>1022</v>
      </c>
      <c r="D717" s="2"/>
      <c r="E717" s="29"/>
      <c r="F717" s="29"/>
      <c r="G717" s="142"/>
      <c r="H717" s="27"/>
      <c r="I717" s="27"/>
      <c r="J717" s="58"/>
      <c r="K717" s="14"/>
      <c r="L717" s="26"/>
    </row>
    <row r="718" spans="2:12" s="16" customFormat="1" ht="13" customHeight="1">
      <c r="B718" s="1"/>
      <c r="C718" s="75"/>
      <c r="D718" s="2"/>
      <c r="E718" s="29"/>
      <c r="F718" s="29" t="s">
        <v>1522</v>
      </c>
      <c r="G718" s="142"/>
      <c r="H718" s="27"/>
      <c r="I718" s="27"/>
      <c r="J718" s="58"/>
      <c r="K718" s="14"/>
      <c r="L718" s="26"/>
    </row>
    <row r="719" spans="2:12" s="16" customFormat="1" ht="13" customHeight="1">
      <c r="B719" s="1"/>
      <c r="C719" s="75"/>
      <c r="D719" s="2"/>
      <c r="E719" s="29"/>
      <c r="F719" s="29"/>
      <c r="G719" s="142"/>
      <c r="H719" s="27"/>
      <c r="I719" s="27"/>
      <c r="J719" s="58"/>
      <c r="K719" s="14"/>
      <c r="L719" s="26"/>
    </row>
    <row r="720" spans="2:12" s="16" customFormat="1" ht="13" customHeight="1">
      <c r="B720" s="3" t="s">
        <v>1023</v>
      </c>
      <c r="C720" s="75"/>
      <c r="D720" s="2"/>
      <c r="E720" s="29"/>
      <c r="F720" s="29"/>
      <c r="G720" s="142"/>
      <c r="H720" s="27"/>
      <c r="I720" s="27"/>
      <c r="J720" s="58"/>
      <c r="K720" s="14"/>
      <c r="L720" s="26"/>
    </row>
    <row r="721" spans="2:12" s="16" customFormat="1" ht="13" customHeight="1">
      <c r="B721" s="1"/>
      <c r="C721" s="75" t="s">
        <v>1497</v>
      </c>
      <c r="D721" s="2"/>
      <c r="E721" s="29"/>
      <c r="F721" s="29"/>
      <c r="G721" s="142"/>
      <c r="H721" s="27"/>
      <c r="I721" s="27"/>
      <c r="J721" s="58"/>
      <c r="K721" s="14"/>
      <c r="L721" s="26"/>
    </row>
    <row r="722" spans="2:12" s="16" customFormat="1" ht="12" customHeight="1">
      <c r="B722" s="1"/>
      <c r="C722" s="75" t="s">
        <v>1498</v>
      </c>
      <c r="D722" s="2"/>
      <c r="E722" s="29"/>
      <c r="F722" s="29"/>
      <c r="G722" s="142"/>
      <c r="H722" s="27"/>
      <c r="I722" s="27"/>
      <c r="J722" s="58"/>
      <c r="K722" s="14"/>
      <c r="L722" s="26"/>
    </row>
    <row r="723" spans="2:12" s="16" customFormat="1" ht="12" customHeight="1">
      <c r="B723" s="1"/>
      <c r="C723" s="75"/>
      <c r="D723" s="2"/>
      <c r="E723" s="29"/>
      <c r="F723" s="29"/>
      <c r="G723" s="142"/>
      <c r="H723" s="27"/>
      <c r="I723" s="27"/>
      <c r="J723" s="58"/>
      <c r="K723" s="14"/>
      <c r="L723" s="26"/>
    </row>
    <row r="724" spans="2:12" s="16" customFormat="1" ht="12" customHeight="1">
      <c r="B724" s="1"/>
      <c r="C724" s="75"/>
      <c r="D724" s="2"/>
      <c r="E724" s="29"/>
      <c r="F724" s="29"/>
      <c r="G724" s="142"/>
      <c r="H724" s="27"/>
      <c r="I724" s="27"/>
      <c r="J724" s="58"/>
      <c r="K724" s="14"/>
      <c r="L724" s="26"/>
    </row>
    <row r="725" spans="2:12" s="16" customFormat="1" ht="13" customHeight="1">
      <c r="B725" s="12" t="s">
        <v>1499</v>
      </c>
      <c r="C725" s="1"/>
      <c r="D725" s="2"/>
      <c r="E725" s="29"/>
      <c r="F725" s="29"/>
      <c r="G725" s="142"/>
      <c r="H725" s="27"/>
      <c r="I725" s="27"/>
      <c r="J725" s="58"/>
      <c r="K725" s="14"/>
      <c r="L725" s="14"/>
    </row>
    <row r="726" spans="2:12" s="16" customFormat="1" ht="13" customHeight="1">
      <c r="B726" s="12"/>
      <c r="C726" s="1"/>
      <c r="D726" s="2"/>
      <c r="E726" s="29"/>
      <c r="F726" s="29"/>
      <c r="G726" s="142"/>
      <c r="H726" s="27"/>
      <c r="I726" s="27"/>
      <c r="J726" s="58"/>
      <c r="K726" s="14"/>
      <c r="L726" s="14"/>
    </row>
    <row r="727" spans="2:12" ht="13" customHeight="1">
      <c r="B727" s="80" t="s">
        <v>392</v>
      </c>
      <c r="C727" s="80" t="s">
        <v>400</v>
      </c>
      <c r="D727" s="81" t="s">
        <v>394</v>
      </c>
      <c r="E727" s="82" t="s">
        <v>398</v>
      </c>
      <c r="F727" s="83" t="s">
        <v>346</v>
      </c>
      <c r="G727" s="83" t="s">
        <v>1027</v>
      </c>
      <c r="H727" s="85">
        <v>400</v>
      </c>
      <c r="I727" s="85">
        <v>480</v>
      </c>
      <c r="J727" s="112"/>
      <c r="K727" s="84" t="s">
        <v>188</v>
      </c>
    </row>
    <row r="728" spans="2:12" s="16" customFormat="1" ht="13" customHeight="1">
      <c r="B728" s="12"/>
      <c r="C728" s="1"/>
      <c r="D728" s="2"/>
      <c r="E728" s="29"/>
      <c r="F728" s="29"/>
      <c r="G728" s="142"/>
      <c r="H728" s="27"/>
      <c r="I728" s="27"/>
      <c r="J728" s="58"/>
      <c r="K728" s="14"/>
      <c r="L728" s="26"/>
    </row>
    <row r="729" spans="2:12" s="16" customFormat="1" ht="13" customHeight="1">
      <c r="B729" s="12" t="s">
        <v>1024</v>
      </c>
      <c r="C729" s="26"/>
      <c r="D729" s="26"/>
      <c r="E729" s="26"/>
      <c r="F729" s="26"/>
      <c r="G729" s="12"/>
      <c r="H729" s="26"/>
      <c r="I729" s="26"/>
      <c r="J729" s="22"/>
      <c r="K729" s="26"/>
      <c r="L729" s="26"/>
    </row>
    <row r="730" spans="2:12" s="16" customFormat="1" ht="13" customHeight="1">
      <c r="B730" s="61" t="s">
        <v>1025</v>
      </c>
      <c r="C730" s="1"/>
      <c r="D730" s="2"/>
      <c r="E730" s="1"/>
      <c r="F730" s="26"/>
      <c r="G730" s="142"/>
      <c r="H730" s="27"/>
      <c r="I730" s="27"/>
      <c r="J730" s="58"/>
      <c r="K730" s="14"/>
      <c r="L730" s="26"/>
    </row>
    <row r="731" spans="2:12" ht="13" customHeight="1">
      <c r="B731" s="3" t="s">
        <v>1026</v>
      </c>
      <c r="J731" s="58"/>
    </row>
    <row r="733" spans="2:12" ht="13" customHeight="1">
      <c r="B733" s="3" t="s">
        <v>1481</v>
      </c>
      <c r="J733" s="58"/>
    </row>
    <row r="734" spans="2:12" ht="13" customHeight="1">
      <c r="B734" s="12"/>
      <c r="J734" s="58"/>
    </row>
    <row r="735" spans="2:12" ht="13" customHeight="1">
      <c r="B735" s="169" t="s">
        <v>234</v>
      </c>
      <c r="C735" s="183" t="s">
        <v>1410</v>
      </c>
      <c r="D735" s="178" t="s">
        <v>83</v>
      </c>
      <c r="E735" s="184" t="s">
        <v>42</v>
      </c>
      <c r="F735" s="174" t="s">
        <v>20</v>
      </c>
      <c r="G735" s="175" t="s">
        <v>262</v>
      </c>
      <c r="H735" s="176">
        <v>496</v>
      </c>
      <c r="I735" s="176">
        <v>595.19999999999993</v>
      </c>
      <c r="J735" s="151" t="s">
        <v>263</v>
      </c>
      <c r="K735" s="177" t="s">
        <v>1491</v>
      </c>
      <c r="L735" s="11" t="s">
        <v>1500</v>
      </c>
    </row>
    <row r="736" spans="2:12" ht="13" customHeight="1">
      <c r="B736" s="185" t="s">
        <v>234</v>
      </c>
      <c r="C736" s="186" t="s">
        <v>1410</v>
      </c>
      <c r="D736" s="179" t="s">
        <v>83</v>
      </c>
      <c r="E736" s="187" t="s">
        <v>39</v>
      </c>
      <c r="F736" s="174" t="s">
        <v>20</v>
      </c>
      <c r="G736" s="175" t="s">
        <v>264</v>
      </c>
      <c r="H736" s="176">
        <v>407.91</v>
      </c>
      <c r="I736" s="176">
        <v>489.49200000000002</v>
      </c>
      <c r="J736" s="151" t="s">
        <v>263</v>
      </c>
      <c r="K736" s="177" t="s">
        <v>1491</v>
      </c>
      <c r="L736" s="11" t="s">
        <v>1500</v>
      </c>
    </row>
    <row r="737" spans="2:12" ht="13" customHeight="1">
      <c r="B737" s="3"/>
      <c r="C737" s="14"/>
      <c r="D737" s="66"/>
      <c r="E737" s="14"/>
      <c r="F737" s="78"/>
      <c r="G737" s="141"/>
      <c r="H737" s="58"/>
      <c r="I737" s="58"/>
      <c r="J737" s="111"/>
      <c r="K737" s="21"/>
    </row>
    <row r="738" spans="2:12" ht="13" customHeight="1">
      <c r="B738" s="104" t="s">
        <v>1503</v>
      </c>
      <c r="C738" s="14"/>
      <c r="D738" s="66"/>
      <c r="E738" s="14"/>
      <c r="F738" s="78"/>
      <c r="G738" s="141"/>
      <c r="H738" s="58"/>
      <c r="I738" s="58"/>
      <c r="J738" s="111"/>
      <c r="K738" s="21"/>
    </row>
    <row r="739" spans="2:12" ht="13" customHeight="1">
      <c r="B739" s="14"/>
      <c r="C739" s="14"/>
      <c r="D739" s="66"/>
      <c r="E739" s="14"/>
      <c r="F739" s="78"/>
      <c r="G739" s="141"/>
      <c r="H739" s="58"/>
      <c r="I739" s="58"/>
      <c r="J739" s="111"/>
      <c r="K739" s="21"/>
    </row>
    <row r="740" spans="2:12" s="15" customFormat="1" ht="13" customHeight="1">
      <c r="B740" s="42" t="s">
        <v>148</v>
      </c>
      <c r="C740" s="170" t="s">
        <v>1501</v>
      </c>
      <c r="D740" s="168" t="s">
        <v>83</v>
      </c>
      <c r="E740" s="42" t="s">
        <v>211</v>
      </c>
      <c r="F740" s="30" t="s">
        <v>160</v>
      </c>
      <c r="G740" s="138" t="s">
        <v>214</v>
      </c>
      <c r="H740" s="62">
        <v>467.2595</v>
      </c>
      <c r="I740" s="62">
        <v>560.71140000000003</v>
      </c>
      <c r="J740" s="106"/>
      <c r="K740" s="134" t="s">
        <v>171</v>
      </c>
      <c r="L740" s="14" t="s">
        <v>1502</v>
      </c>
    </row>
    <row r="741" spans="2:12" ht="13" customHeight="1">
      <c r="B741" s="14"/>
      <c r="C741" s="14"/>
      <c r="D741" s="66"/>
      <c r="E741" s="14"/>
      <c r="F741" s="78"/>
      <c r="G741" s="141"/>
      <c r="H741" s="58"/>
      <c r="I741" s="58"/>
      <c r="J741" s="111"/>
    </row>
    <row r="742" spans="2:12" ht="13" customHeight="1">
      <c r="B742" s="104" t="s">
        <v>1510</v>
      </c>
      <c r="C742" s="14"/>
      <c r="D742" s="66"/>
      <c r="E742" s="14"/>
      <c r="F742" s="78"/>
      <c r="G742" s="141"/>
      <c r="H742" s="58"/>
      <c r="I742" s="58"/>
      <c r="J742" s="111"/>
    </row>
    <row r="743" spans="2:12" ht="13" customHeight="1">
      <c r="B743" s="14"/>
      <c r="C743" s="14"/>
      <c r="D743" s="66"/>
      <c r="E743" s="14"/>
      <c r="F743" s="78"/>
      <c r="G743" s="141"/>
      <c r="H743" s="58"/>
      <c r="I743" s="58"/>
      <c r="J743" s="111"/>
    </row>
    <row r="744" spans="2:12" ht="13" customHeight="1">
      <c r="B744" s="230" t="s">
        <v>392</v>
      </c>
      <c r="C744" s="230" t="s">
        <v>1504</v>
      </c>
      <c r="D744" s="231" t="s">
        <v>83</v>
      </c>
      <c r="E744" s="232" t="s">
        <v>1505</v>
      </c>
      <c r="F744" s="233" t="s">
        <v>1507</v>
      </c>
      <c r="G744" s="234" t="s">
        <v>1506</v>
      </c>
      <c r="H744" s="235">
        <v>542</v>
      </c>
      <c r="I744" s="236">
        <v>650.4</v>
      </c>
      <c r="J744" s="237"/>
      <c r="K744" s="238"/>
      <c r="L744" s="11" t="s">
        <v>1512</v>
      </c>
    </row>
    <row r="745" spans="2:12" s="19" customFormat="1" ht="13" customHeight="1">
      <c r="B745" s="211" t="s">
        <v>621</v>
      </c>
      <c r="C745" s="211" t="s">
        <v>719</v>
      </c>
      <c r="D745" s="212" t="s">
        <v>124</v>
      </c>
      <c r="E745" s="224" t="s">
        <v>1509</v>
      </c>
      <c r="F745" s="211" t="s">
        <v>1515</v>
      </c>
      <c r="G745" s="196" t="s">
        <v>1508</v>
      </c>
      <c r="H745" s="221">
        <v>560</v>
      </c>
      <c r="I745" s="218">
        <f>SUM(H745*1.2)</f>
        <v>672</v>
      </c>
      <c r="J745" s="199"/>
      <c r="K745" s="209"/>
      <c r="L745" s="11" t="s">
        <v>1512</v>
      </c>
    </row>
    <row r="746" spans="2:12" s="19" customFormat="1" ht="13" customHeight="1">
      <c r="B746" s="211" t="s">
        <v>727</v>
      </c>
      <c r="C746" s="211" t="s">
        <v>739</v>
      </c>
      <c r="D746" s="212" t="s">
        <v>124</v>
      </c>
      <c r="E746" s="226" t="s">
        <v>1509</v>
      </c>
      <c r="F746" s="211" t="s">
        <v>1515</v>
      </c>
      <c r="G746" s="227" t="s">
        <v>1511</v>
      </c>
      <c r="H746" s="221">
        <v>560</v>
      </c>
      <c r="I746" s="218">
        <f>SUM(H746*1.2)</f>
        <v>672</v>
      </c>
      <c r="J746" s="228"/>
      <c r="K746" s="209"/>
      <c r="L746" s="11" t="s">
        <v>1512</v>
      </c>
    </row>
    <row r="747" spans="2:12" s="19" customFormat="1" ht="13" customHeight="1">
      <c r="B747" s="40" t="s">
        <v>456</v>
      </c>
      <c r="C747" s="144" t="s">
        <v>473</v>
      </c>
      <c r="D747" s="178" t="s">
        <v>107</v>
      </c>
      <c r="E747" s="40" t="s">
        <v>462</v>
      </c>
      <c r="F747" s="30" t="s">
        <v>20</v>
      </c>
      <c r="G747" s="138" t="s">
        <v>475</v>
      </c>
      <c r="H747" s="62">
        <v>258.37110000000001</v>
      </c>
      <c r="I747" s="62">
        <v>310.04532</v>
      </c>
      <c r="J747" s="106"/>
      <c r="K747" s="133"/>
      <c r="L747" s="29" t="s">
        <v>1516</v>
      </c>
    </row>
    <row r="748" spans="2:12" s="19" customFormat="1" ht="13" customHeight="1">
      <c r="B748" s="32" t="s">
        <v>456</v>
      </c>
      <c r="C748" s="35" t="s">
        <v>473</v>
      </c>
      <c r="D748" s="173" t="s">
        <v>107</v>
      </c>
      <c r="E748" s="32" t="s">
        <v>476</v>
      </c>
      <c r="F748" s="30" t="s">
        <v>20</v>
      </c>
      <c r="G748" s="138" t="s">
        <v>477</v>
      </c>
      <c r="H748" s="62">
        <v>632.67750000000001</v>
      </c>
      <c r="I748" s="62">
        <v>759.21299999999997</v>
      </c>
      <c r="J748" s="106"/>
      <c r="K748" s="133" t="s">
        <v>478</v>
      </c>
      <c r="L748" s="29" t="s">
        <v>1516</v>
      </c>
    </row>
    <row r="749" spans="2:12" s="19" customFormat="1" ht="13" customHeight="1">
      <c r="B749" s="32" t="s">
        <v>456</v>
      </c>
      <c r="C749" s="35" t="s">
        <v>473</v>
      </c>
      <c r="D749" s="173" t="s">
        <v>107</v>
      </c>
      <c r="E749" s="32" t="s">
        <v>479</v>
      </c>
      <c r="F749" s="30" t="s">
        <v>20</v>
      </c>
      <c r="G749" s="138" t="s">
        <v>480</v>
      </c>
      <c r="H749" s="62">
        <v>873.69749999999999</v>
      </c>
      <c r="I749" s="62">
        <v>1048.4369999999999</v>
      </c>
      <c r="J749" s="106"/>
      <c r="K749" s="133" t="s">
        <v>478</v>
      </c>
      <c r="L749" s="29" t="s">
        <v>1516</v>
      </c>
    </row>
    <row r="750" spans="2:12" s="19" customFormat="1" ht="13" customHeight="1">
      <c r="B750" s="32" t="s">
        <v>456</v>
      </c>
      <c r="C750" s="35" t="s">
        <v>473</v>
      </c>
      <c r="D750" s="173" t="s">
        <v>107</v>
      </c>
      <c r="E750" s="32" t="s">
        <v>481</v>
      </c>
      <c r="F750" s="30" t="s">
        <v>20</v>
      </c>
      <c r="G750" s="138" t="s">
        <v>482</v>
      </c>
      <c r="H750" s="62">
        <v>484.1</v>
      </c>
      <c r="I750" s="62">
        <v>580.91999999999996</v>
      </c>
      <c r="J750" s="106"/>
      <c r="K750" s="69"/>
      <c r="L750" s="29" t="s">
        <v>1516</v>
      </c>
    </row>
    <row r="751" spans="2:12" s="19" customFormat="1" ht="13" customHeight="1">
      <c r="B751" s="47" t="s">
        <v>456</v>
      </c>
      <c r="C751" s="120" t="s">
        <v>473</v>
      </c>
      <c r="D751" s="179" t="s">
        <v>107</v>
      </c>
      <c r="E751" s="47" t="s">
        <v>483</v>
      </c>
      <c r="F751" s="30" t="s">
        <v>20</v>
      </c>
      <c r="G751" s="138" t="s">
        <v>484</v>
      </c>
      <c r="H751" s="62">
        <v>249.58</v>
      </c>
      <c r="I751" s="62">
        <v>299.49599999999998</v>
      </c>
      <c r="J751" s="106"/>
      <c r="K751" s="69"/>
      <c r="L751" s="29" t="s">
        <v>1516</v>
      </c>
    </row>
    <row r="752" spans="2:12" ht="13" customHeight="1">
      <c r="B752" s="12"/>
      <c r="C752" s="26"/>
      <c r="D752" s="125"/>
      <c r="E752" s="26"/>
      <c r="J752" s="58"/>
    </row>
    <row r="753" spans="2:12" ht="13" customHeight="1">
      <c r="B753" s="12" t="s">
        <v>1513</v>
      </c>
      <c r="C753" s="26"/>
      <c r="D753" s="125"/>
      <c r="E753" s="26"/>
      <c r="J753" s="58"/>
    </row>
    <row r="754" spans="2:12" ht="13" customHeight="1">
      <c r="B754" s="21"/>
      <c r="C754" s="21"/>
      <c r="D754" s="66"/>
      <c r="E754" s="21"/>
      <c r="F754" s="78"/>
      <c r="G754" s="141"/>
      <c r="H754" s="58"/>
      <c r="I754" s="58"/>
      <c r="J754" s="58"/>
    </row>
    <row r="755" spans="2:12" ht="13" customHeight="1">
      <c r="B755" s="195" t="s">
        <v>234</v>
      </c>
      <c r="C755" s="195" t="s">
        <v>1410</v>
      </c>
      <c r="D755" s="201" t="s">
        <v>83</v>
      </c>
      <c r="E755" s="195" t="s">
        <v>1519</v>
      </c>
      <c r="F755" s="196" t="s">
        <v>20</v>
      </c>
      <c r="G755" s="197" t="s">
        <v>1517</v>
      </c>
      <c r="H755" s="198">
        <v>407.91</v>
      </c>
      <c r="I755" s="218">
        <f>SUM(H755*1.2)</f>
        <v>489.49200000000002</v>
      </c>
      <c r="J755" s="199" t="s">
        <v>1274</v>
      </c>
      <c r="K755" s="200" t="s">
        <v>1420</v>
      </c>
      <c r="L755" s="11" t="s">
        <v>1512</v>
      </c>
    </row>
    <row r="756" spans="2:12" ht="13" customHeight="1">
      <c r="B756" s="213" t="s">
        <v>234</v>
      </c>
      <c r="C756" s="213" t="s">
        <v>1410</v>
      </c>
      <c r="D756" s="207" t="s">
        <v>83</v>
      </c>
      <c r="E756" s="213" t="s">
        <v>1520</v>
      </c>
      <c r="F756" s="196" t="s">
        <v>20</v>
      </c>
      <c r="G756" s="197" t="s">
        <v>1518</v>
      </c>
      <c r="H756" s="198">
        <v>496</v>
      </c>
      <c r="I756" s="218">
        <f>SUM(H756*1.2)</f>
        <v>595.19999999999993</v>
      </c>
      <c r="J756" s="199" t="s">
        <v>1274</v>
      </c>
      <c r="K756" s="200" t="s">
        <v>1420</v>
      </c>
      <c r="L756" s="11" t="s">
        <v>1512</v>
      </c>
    </row>
    <row r="757" spans="2:12" ht="13" customHeight="1">
      <c r="B757" s="40" t="s">
        <v>234</v>
      </c>
      <c r="C757" s="32" t="s">
        <v>318</v>
      </c>
      <c r="D757" s="66" t="s">
        <v>124</v>
      </c>
      <c r="E757" s="32" t="s">
        <v>310</v>
      </c>
      <c r="F757" s="30" t="s">
        <v>36</v>
      </c>
      <c r="G757" s="138" t="s">
        <v>321</v>
      </c>
      <c r="H757" s="62">
        <v>641.69000000000005</v>
      </c>
      <c r="I757" s="62">
        <v>770.02800000000002</v>
      </c>
      <c r="J757" s="106" t="s">
        <v>322</v>
      </c>
      <c r="K757" s="171" t="s">
        <v>1544</v>
      </c>
      <c r="L757" s="11" t="s">
        <v>1546</v>
      </c>
    </row>
    <row r="758" spans="2:12" ht="13" customHeight="1">
      <c r="B758" s="32" t="s">
        <v>234</v>
      </c>
      <c r="C758" s="32" t="s">
        <v>318</v>
      </c>
      <c r="D758" s="66" t="s">
        <v>124</v>
      </c>
      <c r="E758" s="32" t="s">
        <v>308</v>
      </c>
      <c r="F758" s="30" t="s">
        <v>36</v>
      </c>
      <c r="G758" s="138" t="s">
        <v>323</v>
      </c>
      <c r="H758" s="62">
        <v>582</v>
      </c>
      <c r="I758" s="62">
        <v>698.4</v>
      </c>
      <c r="J758" s="106" t="s">
        <v>322</v>
      </c>
      <c r="K758" s="171" t="s">
        <v>1544</v>
      </c>
      <c r="L758" s="11" t="s">
        <v>1546</v>
      </c>
    </row>
    <row r="759" spans="2:12" ht="13" customHeight="1">
      <c r="B759" s="32" t="s">
        <v>234</v>
      </c>
      <c r="C759" s="32" t="s">
        <v>318</v>
      </c>
      <c r="D759" s="66" t="s">
        <v>124</v>
      </c>
      <c r="E759" s="32" t="s">
        <v>312</v>
      </c>
      <c r="F759" s="30" t="s">
        <v>36</v>
      </c>
      <c r="G759" s="138" t="s">
        <v>324</v>
      </c>
      <c r="H759" s="62">
        <v>586.8528</v>
      </c>
      <c r="I759" s="62">
        <v>704.22335999999996</v>
      </c>
      <c r="J759" s="106" t="s">
        <v>322</v>
      </c>
      <c r="K759" s="171" t="s">
        <v>1544</v>
      </c>
      <c r="L759" s="11" t="s">
        <v>1546</v>
      </c>
    </row>
    <row r="760" spans="2:12" ht="13" customHeight="1">
      <c r="B760" s="32" t="s">
        <v>234</v>
      </c>
      <c r="C760" s="32" t="s">
        <v>318</v>
      </c>
      <c r="D760" s="66" t="s">
        <v>124</v>
      </c>
      <c r="E760" s="32" t="s">
        <v>1396</v>
      </c>
      <c r="F760" s="30" t="s">
        <v>36</v>
      </c>
      <c r="G760" s="138" t="s">
        <v>325</v>
      </c>
      <c r="H760" s="62">
        <v>1034.9100000000001</v>
      </c>
      <c r="I760" s="62">
        <v>1241.8920000000001</v>
      </c>
      <c r="J760" s="106" t="s">
        <v>322</v>
      </c>
      <c r="K760" s="171" t="s">
        <v>1544</v>
      </c>
      <c r="L760" s="11" t="s">
        <v>1546</v>
      </c>
    </row>
    <row r="761" spans="2:12" ht="13" customHeight="1">
      <c r="B761" s="32" t="s">
        <v>234</v>
      </c>
      <c r="C761" s="32" t="s">
        <v>318</v>
      </c>
      <c r="D761" s="66" t="s">
        <v>124</v>
      </c>
      <c r="E761" s="32" t="s">
        <v>1397</v>
      </c>
      <c r="F761" s="30" t="s">
        <v>36</v>
      </c>
      <c r="G761" s="138" t="s">
        <v>326</v>
      </c>
      <c r="H761" s="62">
        <v>1023.7499999999999</v>
      </c>
      <c r="I761" s="62">
        <v>1228.4999999999998</v>
      </c>
      <c r="J761" s="106" t="s">
        <v>322</v>
      </c>
      <c r="K761" s="171" t="s">
        <v>1544</v>
      </c>
      <c r="L761" s="11" t="s">
        <v>1546</v>
      </c>
    </row>
    <row r="762" spans="2:12" ht="13" customHeight="1">
      <c r="B762" s="32" t="s">
        <v>234</v>
      </c>
      <c r="C762" s="32" t="s">
        <v>318</v>
      </c>
      <c r="D762" s="66" t="s">
        <v>124</v>
      </c>
      <c r="E762" s="32" t="s">
        <v>1324</v>
      </c>
      <c r="F762" s="30" t="s">
        <v>36</v>
      </c>
      <c r="G762" s="138" t="s">
        <v>327</v>
      </c>
      <c r="H762" s="62">
        <v>986.33</v>
      </c>
      <c r="I762" s="62">
        <v>1183.596</v>
      </c>
      <c r="J762" s="106" t="s">
        <v>322</v>
      </c>
      <c r="K762" s="171" t="s">
        <v>1544</v>
      </c>
      <c r="L762" s="11" t="s">
        <v>1546</v>
      </c>
    </row>
    <row r="763" spans="2:12" ht="13" customHeight="1">
      <c r="B763" s="32" t="s">
        <v>234</v>
      </c>
      <c r="C763" s="47" t="s">
        <v>318</v>
      </c>
      <c r="D763" s="66" t="s">
        <v>124</v>
      </c>
      <c r="E763" s="47" t="s">
        <v>50</v>
      </c>
      <c r="F763" s="30" t="s">
        <v>36</v>
      </c>
      <c r="G763" s="138" t="s">
        <v>328</v>
      </c>
      <c r="H763" s="62">
        <v>831.42</v>
      </c>
      <c r="I763" s="62">
        <v>997.70399999999995</v>
      </c>
      <c r="J763" s="106" t="s">
        <v>322</v>
      </c>
      <c r="K763" s="171" t="s">
        <v>1544</v>
      </c>
      <c r="L763" s="11" t="s">
        <v>1546</v>
      </c>
    </row>
    <row r="764" spans="2:12" ht="13" customHeight="1">
      <c r="B764" s="34" t="s">
        <v>234</v>
      </c>
      <c r="C764" s="34" t="s">
        <v>329</v>
      </c>
      <c r="D764" s="98" t="s">
        <v>65</v>
      </c>
      <c r="E764" s="34" t="s">
        <v>330</v>
      </c>
      <c r="F764" s="30" t="s">
        <v>36</v>
      </c>
      <c r="G764" s="138" t="s">
        <v>331</v>
      </c>
      <c r="H764" s="62">
        <v>315</v>
      </c>
      <c r="I764" s="62">
        <v>378</v>
      </c>
      <c r="J764" s="106" t="s">
        <v>322</v>
      </c>
      <c r="K764" s="171" t="s">
        <v>1544</v>
      </c>
      <c r="L764" s="11" t="s">
        <v>1546</v>
      </c>
    </row>
    <row r="765" spans="2:12" ht="13" customHeight="1">
      <c r="B765" s="144"/>
      <c r="C765" s="14"/>
      <c r="D765" s="66"/>
      <c r="E765" s="14"/>
      <c r="F765" s="78"/>
      <c r="G765" s="141"/>
      <c r="H765" s="58"/>
      <c r="I765" s="58"/>
      <c r="J765" s="111"/>
      <c r="K765" s="149"/>
    </row>
    <row r="766" spans="2:12" ht="13" customHeight="1">
      <c r="B766" s="12" t="s">
        <v>1532</v>
      </c>
      <c r="C766" s="14"/>
      <c r="D766" s="66"/>
      <c r="E766" s="14"/>
      <c r="F766" s="78"/>
      <c r="G766" s="141"/>
      <c r="H766" s="58"/>
      <c r="I766" s="58"/>
      <c r="J766" s="111"/>
      <c r="K766" s="149"/>
    </row>
    <row r="767" spans="2:12" ht="13" customHeight="1">
      <c r="B767" s="14"/>
      <c r="C767" s="14"/>
      <c r="D767" s="66"/>
      <c r="E767" s="14"/>
      <c r="F767" s="145"/>
      <c r="G767" s="146"/>
      <c r="H767" s="147"/>
      <c r="I767" s="147"/>
      <c r="J767" s="148"/>
      <c r="K767" s="150"/>
    </row>
    <row r="768" spans="2:12" ht="13" customHeight="1">
      <c r="B768" s="208" t="s">
        <v>148</v>
      </c>
      <c r="C768" s="208" t="s">
        <v>1527</v>
      </c>
      <c r="D768" s="201" t="s">
        <v>1526</v>
      </c>
      <c r="E768" s="208" t="s">
        <v>1315</v>
      </c>
      <c r="F768" s="196" t="s">
        <v>1543</v>
      </c>
      <c r="G768" s="197" t="s">
        <v>1528</v>
      </c>
      <c r="H768" s="198">
        <v>550</v>
      </c>
      <c r="I768" s="198">
        <f t="shared" ref="I768:I769" si="6">SUM(H768*1.2)</f>
        <v>660</v>
      </c>
      <c r="J768" s="198"/>
      <c r="K768" s="209"/>
      <c r="L768" s="11" t="s">
        <v>1512</v>
      </c>
    </row>
    <row r="769" spans="2:12" ht="13" customHeight="1">
      <c r="B769" s="194" t="s">
        <v>148</v>
      </c>
      <c r="C769" s="194" t="s">
        <v>1527</v>
      </c>
      <c r="D769" s="205" t="s">
        <v>1526</v>
      </c>
      <c r="E769" s="194" t="s">
        <v>72</v>
      </c>
      <c r="F769" s="196" t="s">
        <v>1543</v>
      </c>
      <c r="G769" s="197" t="s">
        <v>1529</v>
      </c>
      <c r="H769" s="198">
        <v>350</v>
      </c>
      <c r="I769" s="198">
        <f t="shared" si="6"/>
        <v>420</v>
      </c>
      <c r="J769" s="198"/>
      <c r="K769" s="209"/>
      <c r="L769" s="11" t="s">
        <v>1512</v>
      </c>
    </row>
    <row r="770" spans="2:12" ht="13" customHeight="1">
      <c r="B770" s="194" t="s">
        <v>148</v>
      </c>
      <c r="C770" s="194" t="s">
        <v>1599</v>
      </c>
      <c r="D770" s="205" t="s">
        <v>1526</v>
      </c>
      <c r="E770" s="194" t="s">
        <v>74</v>
      </c>
      <c r="F770" s="196" t="s">
        <v>36</v>
      </c>
      <c r="G770" s="197" t="s">
        <v>1530</v>
      </c>
      <c r="H770" s="198">
        <v>715</v>
      </c>
      <c r="I770" s="198">
        <f>SUM(H770*1.2)</f>
        <v>858</v>
      </c>
      <c r="J770" s="203" t="s">
        <v>1609</v>
      </c>
      <c r="K770" s="209" t="s">
        <v>1551</v>
      </c>
      <c r="L770" s="11" t="s">
        <v>1512</v>
      </c>
    </row>
    <row r="771" spans="2:12" ht="13" customHeight="1">
      <c r="B771" s="210" t="s">
        <v>148</v>
      </c>
      <c r="C771" s="210" t="s">
        <v>1599</v>
      </c>
      <c r="D771" s="207" t="s">
        <v>1526</v>
      </c>
      <c r="E771" s="210" t="s">
        <v>42</v>
      </c>
      <c r="F771" s="196" t="s">
        <v>36</v>
      </c>
      <c r="G771" s="197" t="s">
        <v>1531</v>
      </c>
      <c r="H771" s="198">
        <v>789</v>
      </c>
      <c r="I771" s="198">
        <f>SUM(H771*1.2)</f>
        <v>946.8</v>
      </c>
      <c r="J771" s="203" t="s">
        <v>1609</v>
      </c>
      <c r="K771" s="209" t="s">
        <v>1551</v>
      </c>
      <c r="L771" s="11" t="s">
        <v>1512</v>
      </c>
    </row>
    <row r="772" spans="2:12" s="15" customFormat="1" ht="13" customHeight="1">
      <c r="B772" s="34" t="s">
        <v>148</v>
      </c>
      <c r="C772" s="34" t="s">
        <v>194</v>
      </c>
      <c r="D772" s="48" t="s">
        <v>195</v>
      </c>
      <c r="E772" s="34" t="s">
        <v>196</v>
      </c>
      <c r="F772" s="30" t="s">
        <v>20</v>
      </c>
      <c r="G772" s="138" t="s">
        <v>197</v>
      </c>
      <c r="H772" s="62">
        <v>238.87889999999996</v>
      </c>
      <c r="I772" s="62">
        <v>286.65467999999993</v>
      </c>
      <c r="J772" s="106"/>
      <c r="K772" s="133" t="s">
        <v>198</v>
      </c>
      <c r="L772" s="14" t="s">
        <v>1533</v>
      </c>
    </row>
    <row r="773" spans="2:12" s="15" customFormat="1" ht="13" customHeight="1">
      <c r="B773" s="90" t="s">
        <v>215</v>
      </c>
      <c r="C773" s="90" t="s">
        <v>216</v>
      </c>
      <c r="D773" s="39" t="s">
        <v>217</v>
      </c>
      <c r="E773" s="90" t="s">
        <v>74</v>
      </c>
      <c r="F773" s="30" t="s">
        <v>20</v>
      </c>
      <c r="G773" s="138" t="s">
        <v>218</v>
      </c>
      <c r="H773" s="62">
        <v>458.33</v>
      </c>
      <c r="I773" s="62">
        <v>549.99599999999998</v>
      </c>
      <c r="J773" s="106" t="s">
        <v>219</v>
      </c>
      <c r="K773" s="171" t="s">
        <v>1550</v>
      </c>
      <c r="L773" s="14" t="s">
        <v>1552</v>
      </c>
    </row>
    <row r="774" spans="2:12" s="15" customFormat="1" ht="13" customHeight="1">
      <c r="B774" s="43" t="s">
        <v>215</v>
      </c>
      <c r="C774" s="43" t="s">
        <v>216</v>
      </c>
      <c r="D774" s="38" t="s">
        <v>217</v>
      </c>
      <c r="E774" s="41" t="s">
        <v>42</v>
      </c>
      <c r="F774" s="30" t="s">
        <v>20</v>
      </c>
      <c r="G774" s="138" t="s">
        <v>220</v>
      </c>
      <c r="H774" s="97">
        <v>491.33</v>
      </c>
      <c r="I774" s="97">
        <v>589.596</v>
      </c>
      <c r="J774" s="106" t="s">
        <v>219</v>
      </c>
      <c r="K774" s="171" t="s">
        <v>1550</v>
      </c>
      <c r="L774" s="14" t="s">
        <v>1552</v>
      </c>
    </row>
    <row r="775" spans="2:12" s="16" customFormat="1" ht="13" customHeight="1">
      <c r="B775" s="40" t="s">
        <v>234</v>
      </c>
      <c r="C775" s="35" t="s">
        <v>1411</v>
      </c>
      <c r="D775" s="33" t="s">
        <v>83</v>
      </c>
      <c r="E775" s="45" t="s">
        <v>42</v>
      </c>
      <c r="F775" s="30" t="s">
        <v>20</v>
      </c>
      <c r="G775" s="138" t="s">
        <v>265</v>
      </c>
      <c r="H775" s="62">
        <v>496</v>
      </c>
      <c r="I775" s="62">
        <v>595.19999999999993</v>
      </c>
      <c r="J775" s="151" t="s">
        <v>1274</v>
      </c>
      <c r="K775" s="171" t="s">
        <v>1420</v>
      </c>
      <c r="L775" s="14" t="s">
        <v>1553</v>
      </c>
    </row>
    <row r="776" spans="2:12" s="16" customFormat="1" ht="13" customHeight="1">
      <c r="B776" s="47" t="s">
        <v>234</v>
      </c>
      <c r="C776" s="37" t="s">
        <v>1411</v>
      </c>
      <c r="D776" s="38" t="s">
        <v>83</v>
      </c>
      <c r="E776" s="36" t="s">
        <v>39</v>
      </c>
      <c r="F776" s="30" t="s">
        <v>20</v>
      </c>
      <c r="G776" s="138" t="s">
        <v>266</v>
      </c>
      <c r="H776" s="62">
        <v>407.91</v>
      </c>
      <c r="I776" s="62">
        <v>489.49200000000002</v>
      </c>
      <c r="J776" s="151" t="s">
        <v>1274</v>
      </c>
      <c r="K776" s="171" t="s">
        <v>1420</v>
      </c>
      <c r="L776" s="14" t="s">
        <v>1553</v>
      </c>
    </row>
    <row r="777" spans="2:12" s="16" customFormat="1" ht="13" customHeight="1">
      <c r="B777" s="32" t="s">
        <v>925</v>
      </c>
      <c r="C777" s="32" t="s">
        <v>1360</v>
      </c>
      <c r="D777" s="33" t="s">
        <v>124</v>
      </c>
      <c r="E777" s="40" t="s">
        <v>1475</v>
      </c>
      <c r="F777" s="30" t="s">
        <v>36</v>
      </c>
      <c r="G777" s="138" t="s">
        <v>1007</v>
      </c>
      <c r="H777" s="62">
        <v>799.49609999999996</v>
      </c>
      <c r="I777" s="62">
        <v>959.39531999999986</v>
      </c>
      <c r="J777" s="106" t="s">
        <v>1008</v>
      </c>
      <c r="K777" s="181" t="s">
        <v>1545</v>
      </c>
      <c r="L777" s="29" t="s">
        <v>1548</v>
      </c>
    </row>
    <row r="778" spans="2:12" s="16" customFormat="1" ht="13" customHeight="1">
      <c r="B778" s="32" t="s">
        <v>925</v>
      </c>
      <c r="C778" s="32" t="s">
        <v>1360</v>
      </c>
      <c r="D778" s="33" t="s">
        <v>124</v>
      </c>
      <c r="E778" s="32" t="s">
        <v>1476</v>
      </c>
      <c r="F778" s="30" t="s">
        <v>36</v>
      </c>
      <c r="G778" s="138" t="s">
        <v>1009</v>
      </c>
      <c r="H778" s="62">
        <v>926.24219999999991</v>
      </c>
      <c r="I778" s="62">
        <v>1111.4906399999998</v>
      </c>
      <c r="J778" s="106" t="s">
        <v>1008</v>
      </c>
      <c r="K778" s="181" t="s">
        <v>1545</v>
      </c>
      <c r="L778" s="29" t="s">
        <v>1548</v>
      </c>
    </row>
    <row r="779" spans="2:12" s="16" customFormat="1" ht="13" customHeight="1">
      <c r="B779" s="32" t="s">
        <v>925</v>
      </c>
      <c r="C779" s="32" t="s">
        <v>1360</v>
      </c>
      <c r="D779" s="33" t="s">
        <v>124</v>
      </c>
      <c r="E779" s="32" t="s">
        <v>1477</v>
      </c>
      <c r="F779" s="30" t="s">
        <v>36</v>
      </c>
      <c r="G779" s="138" t="s">
        <v>1010</v>
      </c>
      <c r="H779" s="62">
        <v>1506.375</v>
      </c>
      <c r="I779" s="62">
        <v>1807.6499999999999</v>
      </c>
      <c r="J779" s="106" t="s">
        <v>1008</v>
      </c>
      <c r="K779" s="181" t="s">
        <v>1545</v>
      </c>
      <c r="L779" s="29" t="s">
        <v>1548</v>
      </c>
    </row>
    <row r="780" spans="2:12" s="16" customFormat="1" ht="13" customHeight="1">
      <c r="B780" s="32" t="s">
        <v>925</v>
      </c>
      <c r="C780" s="32" t="s">
        <v>1360</v>
      </c>
      <c r="D780" s="33" t="s">
        <v>124</v>
      </c>
      <c r="E780" s="32" t="s">
        <v>1478</v>
      </c>
      <c r="F780" s="30" t="s">
        <v>36</v>
      </c>
      <c r="G780" s="138" t="s">
        <v>1011</v>
      </c>
      <c r="H780" s="62">
        <v>1379.6288999999999</v>
      </c>
      <c r="I780" s="62">
        <v>1655.55468</v>
      </c>
      <c r="J780" s="106" t="s">
        <v>1008</v>
      </c>
      <c r="K780" s="181" t="s">
        <v>1545</v>
      </c>
      <c r="L780" s="29" t="s">
        <v>1548</v>
      </c>
    </row>
    <row r="781" spans="2:12" s="16" customFormat="1" ht="13" customHeight="1">
      <c r="B781" s="32" t="s">
        <v>925</v>
      </c>
      <c r="C781" s="32" t="s">
        <v>1360</v>
      </c>
      <c r="D781" s="33" t="s">
        <v>124</v>
      </c>
      <c r="E781" s="32" t="s">
        <v>1479</v>
      </c>
      <c r="F781" s="30" t="s">
        <v>36</v>
      </c>
      <c r="G781" s="138" t="s">
        <v>1012</v>
      </c>
      <c r="H781" s="62">
        <v>1262.6288999999999</v>
      </c>
      <c r="I781" s="62">
        <v>1515.1546799999999</v>
      </c>
      <c r="J781" s="106" t="s">
        <v>1008</v>
      </c>
      <c r="K781" s="181" t="s">
        <v>1545</v>
      </c>
      <c r="L781" s="29" t="s">
        <v>1548</v>
      </c>
    </row>
    <row r="782" spans="2:12" s="16" customFormat="1" ht="13" customHeight="1">
      <c r="B782" s="32" t="s">
        <v>925</v>
      </c>
      <c r="C782" s="32" t="s">
        <v>1360</v>
      </c>
      <c r="D782" s="33" t="s">
        <v>124</v>
      </c>
      <c r="E782" s="32" t="s">
        <v>1480</v>
      </c>
      <c r="F782" s="30" t="s">
        <v>36</v>
      </c>
      <c r="G782" s="138" t="s">
        <v>1013</v>
      </c>
      <c r="H782" s="62">
        <v>1135.8711000000001</v>
      </c>
      <c r="I782" s="62">
        <v>1363.0453199999999</v>
      </c>
      <c r="J782" s="106" t="s">
        <v>1008</v>
      </c>
      <c r="K782" s="181" t="s">
        <v>1545</v>
      </c>
      <c r="L782" s="29" t="s">
        <v>1548</v>
      </c>
    </row>
    <row r="783" spans="2:12" s="16" customFormat="1" ht="13" customHeight="1">
      <c r="B783" s="32" t="s">
        <v>925</v>
      </c>
      <c r="C783" s="32" t="s">
        <v>1360</v>
      </c>
      <c r="D783" s="33" t="s">
        <v>124</v>
      </c>
      <c r="E783" s="40" t="s">
        <v>1482</v>
      </c>
      <c r="F783" s="30" t="s">
        <v>36</v>
      </c>
      <c r="G783" s="138" t="s">
        <v>1305</v>
      </c>
      <c r="H783" s="62">
        <v>1300</v>
      </c>
      <c r="I783" s="116">
        <f t="shared" ref="I783:I788" si="7">SUM(H783*1.2)</f>
        <v>1560</v>
      </c>
      <c r="J783" s="106" t="s">
        <v>1008</v>
      </c>
      <c r="K783" s="181" t="s">
        <v>1545</v>
      </c>
      <c r="L783" s="29" t="s">
        <v>1548</v>
      </c>
    </row>
    <row r="784" spans="2:12" s="16" customFormat="1" ht="13" customHeight="1">
      <c r="B784" s="32" t="s">
        <v>925</v>
      </c>
      <c r="C784" s="32" t="s">
        <v>1360</v>
      </c>
      <c r="D784" s="33" t="s">
        <v>124</v>
      </c>
      <c r="E784" s="32" t="s">
        <v>1483</v>
      </c>
      <c r="F784" s="30" t="s">
        <v>36</v>
      </c>
      <c r="G784" s="138" t="s">
        <v>1306</v>
      </c>
      <c r="H784" s="62">
        <v>1380</v>
      </c>
      <c r="I784" s="116">
        <f t="shared" si="7"/>
        <v>1656</v>
      </c>
      <c r="J784" s="106" t="s">
        <v>1008</v>
      </c>
      <c r="K784" s="181" t="s">
        <v>1545</v>
      </c>
      <c r="L784" s="29" t="s">
        <v>1548</v>
      </c>
    </row>
    <row r="785" spans="2:12" s="16" customFormat="1" ht="13" customHeight="1">
      <c r="B785" s="32" t="s">
        <v>925</v>
      </c>
      <c r="C785" s="32" t="s">
        <v>1360</v>
      </c>
      <c r="D785" s="33" t="s">
        <v>124</v>
      </c>
      <c r="E785" s="32" t="s">
        <v>1484</v>
      </c>
      <c r="F785" s="30" t="s">
        <v>36</v>
      </c>
      <c r="G785" s="138" t="s">
        <v>1307</v>
      </c>
      <c r="H785" s="62">
        <v>1960</v>
      </c>
      <c r="I785" s="116">
        <f t="shared" si="7"/>
        <v>2352</v>
      </c>
      <c r="J785" s="106" t="s">
        <v>1008</v>
      </c>
      <c r="K785" s="181" t="s">
        <v>1545</v>
      </c>
      <c r="L785" s="29" t="s">
        <v>1548</v>
      </c>
    </row>
    <row r="786" spans="2:12" s="16" customFormat="1" ht="13" customHeight="1">
      <c r="B786" s="32" t="s">
        <v>925</v>
      </c>
      <c r="C786" s="32" t="s">
        <v>1360</v>
      </c>
      <c r="D786" s="33" t="s">
        <v>124</v>
      </c>
      <c r="E786" s="32" t="s">
        <v>1485</v>
      </c>
      <c r="F786" s="30" t="s">
        <v>36</v>
      </c>
      <c r="G786" s="138" t="s">
        <v>1308</v>
      </c>
      <c r="H786" s="62">
        <v>1880</v>
      </c>
      <c r="I786" s="116">
        <f t="shared" si="7"/>
        <v>2256</v>
      </c>
      <c r="J786" s="106" t="s">
        <v>1008</v>
      </c>
      <c r="K786" s="181" t="s">
        <v>1545</v>
      </c>
      <c r="L786" s="29" t="s">
        <v>1548</v>
      </c>
    </row>
    <row r="787" spans="2:12" s="16" customFormat="1" ht="13" customHeight="1">
      <c r="B787" s="32" t="s">
        <v>925</v>
      </c>
      <c r="C787" s="32" t="s">
        <v>1360</v>
      </c>
      <c r="D787" s="33" t="s">
        <v>124</v>
      </c>
      <c r="E787" s="32" t="s">
        <v>1486</v>
      </c>
      <c r="F787" s="30" t="s">
        <v>36</v>
      </c>
      <c r="G787" s="138" t="s">
        <v>1309</v>
      </c>
      <c r="H787" s="62">
        <v>1716.38</v>
      </c>
      <c r="I787" s="116">
        <f t="shared" si="7"/>
        <v>2059.6559999999999</v>
      </c>
      <c r="J787" s="106" t="s">
        <v>1008</v>
      </c>
      <c r="K787" s="181" t="s">
        <v>1545</v>
      </c>
      <c r="L787" s="29" t="s">
        <v>1548</v>
      </c>
    </row>
    <row r="788" spans="2:12" s="16" customFormat="1" ht="13" customHeight="1">
      <c r="B788" s="47" t="s">
        <v>925</v>
      </c>
      <c r="C788" s="47" t="s">
        <v>1360</v>
      </c>
      <c r="D788" s="38" t="s">
        <v>124</v>
      </c>
      <c r="E788" s="47" t="s">
        <v>1487</v>
      </c>
      <c r="F788" s="30" t="s">
        <v>36</v>
      </c>
      <c r="G788" s="138" t="s">
        <v>1310</v>
      </c>
      <c r="H788" s="62">
        <v>1636.38</v>
      </c>
      <c r="I788" s="116">
        <f t="shared" si="7"/>
        <v>1963.6559999999999</v>
      </c>
      <c r="J788" s="106" t="s">
        <v>1008</v>
      </c>
      <c r="K788" s="181" t="s">
        <v>1545</v>
      </c>
      <c r="L788" s="29" t="s">
        <v>1548</v>
      </c>
    </row>
    <row r="789" spans="2:12" s="23" customFormat="1" ht="13" customHeight="1">
      <c r="B789" s="40" t="s">
        <v>745</v>
      </c>
      <c r="C789" s="32" t="s">
        <v>894</v>
      </c>
      <c r="D789" s="39" t="s">
        <v>107</v>
      </c>
      <c r="E789" s="40" t="s">
        <v>39</v>
      </c>
      <c r="F789" s="30" t="s">
        <v>20</v>
      </c>
      <c r="G789" s="138" t="s">
        <v>898</v>
      </c>
      <c r="H789" s="62">
        <v>457.08</v>
      </c>
      <c r="I789" s="62">
        <v>548.49599999999998</v>
      </c>
      <c r="J789" s="106" t="s">
        <v>899</v>
      </c>
      <c r="K789" s="180" t="s">
        <v>1547</v>
      </c>
      <c r="L789" s="29" t="s">
        <v>1549</v>
      </c>
    </row>
    <row r="790" spans="2:12" s="23" customFormat="1" ht="13" customHeight="1">
      <c r="B790" s="47" t="s">
        <v>745</v>
      </c>
      <c r="C790" s="36" t="s">
        <v>894</v>
      </c>
      <c r="D790" s="38" t="s">
        <v>107</v>
      </c>
      <c r="E790" s="47" t="s">
        <v>42</v>
      </c>
      <c r="F790" s="30" t="s">
        <v>20</v>
      </c>
      <c r="G790" s="138" t="s">
        <v>900</v>
      </c>
      <c r="H790" s="62">
        <v>530</v>
      </c>
      <c r="I790" s="62">
        <v>636</v>
      </c>
      <c r="J790" s="106" t="s">
        <v>899</v>
      </c>
      <c r="K790" s="180" t="s">
        <v>1547</v>
      </c>
      <c r="L790" s="29" t="s">
        <v>1549</v>
      </c>
    </row>
    <row r="791" spans="2:12" ht="13" customHeight="1">
      <c r="B791" s="14"/>
      <c r="C791" s="14"/>
      <c r="D791" s="66"/>
      <c r="E791" s="14"/>
      <c r="F791" s="78"/>
      <c r="G791" s="141"/>
      <c r="H791" s="58"/>
      <c r="I791" s="58"/>
      <c r="J791" s="111"/>
      <c r="K791" s="21"/>
    </row>
    <row r="792" spans="2:12" ht="13" customHeight="1">
      <c r="B792" s="3" t="s">
        <v>1554</v>
      </c>
      <c r="C792" s="14"/>
      <c r="D792" s="66"/>
      <c r="E792" s="14"/>
      <c r="F792" s="78"/>
      <c r="G792" s="141"/>
      <c r="H792" s="58"/>
      <c r="I792" s="58"/>
      <c r="J792" s="58"/>
      <c r="K792" s="21"/>
    </row>
    <row r="793" spans="2:12" ht="13" customHeight="1">
      <c r="B793" s="14"/>
      <c r="C793" s="14"/>
      <c r="D793" s="66"/>
      <c r="E793" s="14" t="s">
        <v>1514</v>
      </c>
      <c r="F793" s="78"/>
      <c r="G793" s="141"/>
      <c r="H793" s="58"/>
      <c r="I793" s="58"/>
      <c r="J793" s="58"/>
      <c r="K793" s="21"/>
    </row>
    <row r="794" spans="2:12" ht="13" customHeight="1">
      <c r="B794" s="208" t="s">
        <v>16</v>
      </c>
      <c r="C794" s="208" t="s">
        <v>1576</v>
      </c>
      <c r="D794" s="201" t="s">
        <v>366</v>
      </c>
      <c r="E794" s="195" t="s">
        <v>35</v>
      </c>
      <c r="F794" s="196" t="s">
        <v>36</v>
      </c>
      <c r="G794" s="197" t="s">
        <v>1577</v>
      </c>
      <c r="H794" s="198">
        <v>598</v>
      </c>
      <c r="I794" s="198">
        <v>717.6</v>
      </c>
      <c r="J794" s="217"/>
      <c r="K794" s="204"/>
      <c r="L794" s="11" t="s">
        <v>1512</v>
      </c>
    </row>
    <row r="795" spans="2:12" ht="13" customHeight="1">
      <c r="B795" s="194" t="s">
        <v>16</v>
      </c>
      <c r="C795" s="194" t="s">
        <v>1576</v>
      </c>
      <c r="D795" s="205" t="s">
        <v>366</v>
      </c>
      <c r="E795" s="213" t="s">
        <v>1318</v>
      </c>
      <c r="F795" s="196" t="s">
        <v>36</v>
      </c>
      <c r="G795" s="197" t="s">
        <v>1578</v>
      </c>
      <c r="H795" s="198">
        <v>356</v>
      </c>
      <c r="I795" s="198">
        <v>427.2</v>
      </c>
      <c r="J795" s="217"/>
      <c r="K795" s="204"/>
      <c r="L795" s="11" t="s">
        <v>1512</v>
      </c>
    </row>
    <row r="796" spans="2:12" ht="13" customHeight="1">
      <c r="B796" s="194" t="s">
        <v>16</v>
      </c>
      <c r="C796" s="194" t="s">
        <v>1576</v>
      </c>
      <c r="D796" s="205" t="s">
        <v>366</v>
      </c>
      <c r="E796" s="195" t="s">
        <v>1475</v>
      </c>
      <c r="F796" s="196" t="s">
        <v>36</v>
      </c>
      <c r="G796" s="197" t="s">
        <v>1579</v>
      </c>
      <c r="H796" s="198">
        <v>819</v>
      </c>
      <c r="I796" s="198">
        <v>982.8</v>
      </c>
      <c r="J796" s="203" t="s">
        <v>1596</v>
      </c>
      <c r="K796" s="200" t="s">
        <v>1597</v>
      </c>
      <c r="L796" s="11" t="s">
        <v>1512</v>
      </c>
    </row>
    <row r="797" spans="2:12" ht="13" customHeight="1">
      <c r="B797" s="194" t="s">
        <v>16</v>
      </c>
      <c r="C797" s="194" t="s">
        <v>1576</v>
      </c>
      <c r="D797" s="205" t="s">
        <v>366</v>
      </c>
      <c r="E797" s="206" t="s">
        <v>1476</v>
      </c>
      <c r="F797" s="196" t="s">
        <v>36</v>
      </c>
      <c r="G797" s="197" t="s">
        <v>1580</v>
      </c>
      <c r="H797" s="198">
        <v>946</v>
      </c>
      <c r="I797" s="198">
        <v>1135.2</v>
      </c>
      <c r="J797" s="203" t="s">
        <v>1596</v>
      </c>
      <c r="K797" s="200" t="s">
        <v>1597</v>
      </c>
      <c r="L797" s="11" t="s">
        <v>1512</v>
      </c>
    </row>
    <row r="798" spans="2:12" ht="13" customHeight="1">
      <c r="B798" s="194" t="s">
        <v>16</v>
      </c>
      <c r="C798" s="194" t="s">
        <v>1576</v>
      </c>
      <c r="D798" s="205" t="s">
        <v>366</v>
      </c>
      <c r="E798" s="206" t="s">
        <v>1477</v>
      </c>
      <c r="F798" s="196" t="s">
        <v>36</v>
      </c>
      <c r="G798" s="197" t="s">
        <v>1581</v>
      </c>
      <c r="H798" s="198">
        <v>1526.375</v>
      </c>
      <c r="I798" s="198">
        <v>1831.6499999999999</v>
      </c>
      <c r="J798" s="203" t="s">
        <v>1596</v>
      </c>
      <c r="K798" s="200" t="s">
        <v>1597</v>
      </c>
      <c r="L798" s="11" t="s">
        <v>1512</v>
      </c>
    </row>
    <row r="799" spans="2:12" ht="13" customHeight="1">
      <c r="B799" s="194" t="s">
        <v>16</v>
      </c>
      <c r="C799" s="194" t="s">
        <v>1576</v>
      </c>
      <c r="D799" s="205" t="s">
        <v>366</v>
      </c>
      <c r="E799" s="206" t="s">
        <v>1478</v>
      </c>
      <c r="F799" s="196" t="s">
        <v>36</v>
      </c>
      <c r="G799" s="197" t="s">
        <v>1582</v>
      </c>
      <c r="H799" s="198">
        <v>1399.6288999999999</v>
      </c>
      <c r="I799" s="198">
        <v>1679.55468</v>
      </c>
      <c r="J799" s="203" t="s">
        <v>1596</v>
      </c>
      <c r="K799" s="200" t="s">
        <v>1597</v>
      </c>
      <c r="L799" s="11" t="s">
        <v>1512</v>
      </c>
    </row>
    <row r="800" spans="2:12" ht="13" customHeight="1">
      <c r="B800" s="194" t="s">
        <v>16</v>
      </c>
      <c r="C800" s="194" t="s">
        <v>1576</v>
      </c>
      <c r="D800" s="205" t="s">
        <v>366</v>
      </c>
      <c r="E800" s="206" t="s">
        <v>1479</v>
      </c>
      <c r="F800" s="196" t="s">
        <v>36</v>
      </c>
      <c r="G800" s="197" t="s">
        <v>1583</v>
      </c>
      <c r="H800" s="198">
        <v>1282.6288999999999</v>
      </c>
      <c r="I800" s="198">
        <v>1539.1546799999999</v>
      </c>
      <c r="J800" s="203" t="s">
        <v>1596</v>
      </c>
      <c r="K800" s="200" t="s">
        <v>1597</v>
      </c>
      <c r="L800" s="11" t="s">
        <v>1512</v>
      </c>
    </row>
    <row r="801" spans="2:12" ht="13" customHeight="1">
      <c r="B801" s="194" t="s">
        <v>16</v>
      </c>
      <c r="C801" s="194" t="s">
        <v>1576</v>
      </c>
      <c r="D801" s="205" t="s">
        <v>366</v>
      </c>
      <c r="E801" s="206" t="s">
        <v>1480</v>
      </c>
      <c r="F801" s="196" t="s">
        <v>36</v>
      </c>
      <c r="G801" s="197" t="s">
        <v>1584</v>
      </c>
      <c r="H801" s="198">
        <v>1155.8711000000001</v>
      </c>
      <c r="I801" s="198">
        <v>1387.0453199999999</v>
      </c>
      <c r="J801" s="203" t="s">
        <v>1596</v>
      </c>
      <c r="K801" s="200" t="s">
        <v>1597</v>
      </c>
      <c r="L801" s="11" t="s">
        <v>1512</v>
      </c>
    </row>
    <row r="802" spans="2:12" ht="13" customHeight="1">
      <c r="B802" s="194" t="s">
        <v>16</v>
      </c>
      <c r="C802" s="194" t="s">
        <v>1576</v>
      </c>
      <c r="D802" s="205" t="s">
        <v>366</v>
      </c>
      <c r="E802" s="195" t="s">
        <v>1482</v>
      </c>
      <c r="F802" s="196" t="s">
        <v>36</v>
      </c>
      <c r="G802" s="197" t="s">
        <v>1585</v>
      </c>
      <c r="H802" s="198">
        <v>1320</v>
      </c>
      <c r="I802" s="198">
        <v>1584</v>
      </c>
      <c r="J802" s="203" t="s">
        <v>1596</v>
      </c>
      <c r="K802" s="200" t="s">
        <v>1597</v>
      </c>
      <c r="L802" s="11" t="s">
        <v>1512</v>
      </c>
    </row>
    <row r="803" spans="2:12" ht="13" customHeight="1">
      <c r="B803" s="194" t="s">
        <v>16</v>
      </c>
      <c r="C803" s="194" t="s">
        <v>1576</v>
      </c>
      <c r="D803" s="205" t="s">
        <v>366</v>
      </c>
      <c r="E803" s="206" t="s">
        <v>1483</v>
      </c>
      <c r="F803" s="196" t="s">
        <v>36</v>
      </c>
      <c r="G803" s="197" t="s">
        <v>1586</v>
      </c>
      <c r="H803" s="198">
        <v>1400</v>
      </c>
      <c r="I803" s="198">
        <v>1680</v>
      </c>
      <c r="J803" s="203" t="s">
        <v>1596</v>
      </c>
      <c r="K803" s="200" t="s">
        <v>1597</v>
      </c>
      <c r="L803" s="11" t="s">
        <v>1512</v>
      </c>
    </row>
    <row r="804" spans="2:12" ht="13" customHeight="1">
      <c r="B804" s="194" t="s">
        <v>16</v>
      </c>
      <c r="C804" s="194" t="s">
        <v>1576</v>
      </c>
      <c r="D804" s="205" t="s">
        <v>366</v>
      </c>
      <c r="E804" s="206" t="s">
        <v>1484</v>
      </c>
      <c r="F804" s="196" t="s">
        <v>36</v>
      </c>
      <c r="G804" s="197" t="s">
        <v>1587</v>
      </c>
      <c r="H804" s="198">
        <v>1980</v>
      </c>
      <c r="I804" s="198">
        <v>2376</v>
      </c>
      <c r="J804" s="203" t="s">
        <v>1596</v>
      </c>
      <c r="K804" s="200" t="s">
        <v>1597</v>
      </c>
      <c r="L804" s="11" t="s">
        <v>1512</v>
      </c>
    </row>
    <row r="805" spans="2:12" ht="13" customHeight="1">
      <c r="B805" s="194" t="s">
        <v>16</v>
      </c>
      <c r="C805" s="194" t="s">
        <v>1576</v>
      </c>
      <c r="D805" s="205" t="s">
        <v>366</v>
      </c>
      <c r="E805" s="206" t="s">
        <v>1485</v>
      </c>
      <c r="F805" s="196" t="s">
        <v>36</v>
      </c>
      <c r="G805" s="197" t="s">
        <v>1588</v>
      </c>
      <c r="H805" s="198">
        <v>1900</v>
      </c>
      <c r="I805" s="198">
        <v>2280</v>
      </c>
      <c r="J805" s="203" t="s">
        <v>1596</v>
      </c>
      <c r="K805" s="200" t="s">
        <v>1597</v>
      </c>
      <c r="L805" s="11" t="s">
        <v>1512</v>
      </c>
    </row>
    <row r="806" spans="2:12" ht="13" customHeight="1">
      <c r="B806" s="194" t="s">
        <v>16</v>
      </c>
      <c r="C806" s="194" t="s">
        <v>1576</v>
      </c>
      <c r="D806" s="205" t="s">
        <v>366</v>
      </c>
      <c r="E806" s="206" t="s">
        <v>1486</v>
      </c>
      <c r="F806" s="196" t="s">
        <v>36</v>
      </c>
      <c r="G806" s="197" t="s">
        <v>1589</v>
      </c>
      <c r="H806" s="198">
        <v>1736.38</v>
      </c>
      <c r="I806" s="198">
        <v>2083.6559999999999</v>
      </c>
      <c r="J806" s="203" t="s">
        <v>1596</v>
      </c>
      <c r="K806" s="200" t="s">
        <v>1597</v>
      </c>
      <c r="L806" s="11" t="s">
        <v>1512</v>
      </c>
    </row>
    <row r="807" spans="2:12" ht="13" customHeight="1">
      <c r="B807" s="210" t="s">
        <v>16</v>
      </c>
      <c r="C807" s="210" t="s">
        <v>1576</v>
      </c>
      <c r="D807" s="207" t="s">
        <v>366</v>
      </c>
      <c r="E807" s="206" t="s">
        <v>1487</v>
      </c>
      <c r="F807" s="196" t="s">
        <v>36</v>
      </c>
      <c r="G807" s="197" t="s">
        <v>1590</v>
      </c>
      <c r="H807" s="198">
        <v>1656.38</v>
      </c>
      <c r="I807" s="198">
        <v>1987.6559999999999</v>
      </c>
      <c r="J807" s="203" t="s">
        <v>1596</v>
      </c>
      <c r="K807" s="200" t="s">
        <v>1597</v>
      </c>
      <c r="L807" s="11" t="s">
        <v>1512</v>
      </c>
    </row>
    <row r="808" spans="2:12" ht="13" customHeight="1">
      <c r="B808" s="195" t="s">
        <v>448</v>
      </c>
      <c r="C808" s="195" t="s">
        <v>1574</v>
      </c>
      <c r="D808" s="201" t="s">
        <v>366</v>
      </c>
      <c r="E808" s="195" t="s">
        <v>1556</v>
      </c>
      <c r="F808" s="196" t="s">
        <v>20</v>
      </c>
      <c r="G808" s="197" t="s">
        <v>1575</v>
      </c>
      <c r="H808" s="198">
        <v>183</v>
      </c>
      <c r="I808" s="198">
        <v>219.6</v>
      </c>
      <c r="J808" s="199"/>
      <c r="K808" s="209"/>
      <c r="L808" s="11" t="s">
        <v>1512</v>
      </c>
    </row>
    <row r="809" spans="2:12" ht="13" customHeight="1">
      <c r="B809" s="206" t="s">
        <v>448</v>
      </c>
      <c r="C809" s="206" t="s">
        <v>1574</v>
      </c>
      <c r="D809" s="205" t="s">
        <v>366</v>
      </c>
      <c r="E809" s="206" t="s">
        <v>1559</v>
      </c>
      <c r="F809" s="196" t="s">
        <v>20</v>
      </c>
      <c r="G809" s="197" t="s">
        <v>1564</v>
      </c>
      <c r="H809" s="198">
        <v>630</v>
      </c>
      <c r="I809" s="198">
        <v>756</v>
      </c>
      <c r="J809" s="199" t="s">
        <v>1572</v>
      </c>
      <c r="K809" s="209" t="s">
        <v>1573</v>
      </c>
      <c r="L809" s="11" t="s">
        <v>1512</v>
      </c>
    </row>
    <row r="810" spans="2:12" ht="13" customHeight="1">
      <c r="B810" s="206" t="s">
        <v>448</v>
      </c>
      <c r="C810" s="206" t="s">
        <v>1574</v>
      </c>
      <c r="D810" s="205" t="s">
        <v>366</v>
      </c>
      <c r="E810" s="206" t="s">
        <v>1560</v>
      </c>
      <c r="F810" s="196" t="s">
        <v>20</v>
      </c>
      <c r="G810" s="197" t="s">
        <v>1565</v>
      </c>
      <c r="H810" s="198">
        <v>597</v>
      </c>
      <c r="I810" s="198">
        <v>716.4</v>
      </c>
      <c r="J810" s="199" t="s">
        <v>1572</v>
      </c>
      <c r="K810" s="209" t="s">
        <v>1573</v>
      </c>
      <c r="L810" s="11" t="s">
        <v>1512</v>
      </c>
    </row>
    <row r="811" spans="2:12" ht="13" customHeight="1">
      <c r="B811" s="206" t="s">
        <v>448</v>
      </c>
      <c r="C811" s="206" t="s">
        <v>1574</v>
      </c>
      <c r="D811" s="205" t="s">
        <v>366</v>
      </c>
      <c r="E811" s="206" t="s">
        <v>1557</v>
      </c>
      <c r="F811" s="196" t="s">
        <v>20</v>
      </c>
      <c r="G811" s="197" t="s">
        <v>1566</v>
      </c>
      <c r="H811" s="198">
        <v>590</v>
      </c>
      <c r="I811" s="198">
        <v>708</v>
      </c>
      <c r="J811" s="199" t="s">
        <v>1572</v>
      </c>
      <c r="K811" s="209" t="s">
        <v>1573</v>
      </c>
      <c r="L811" s="11" t="s">
        <v>1512</v>
      </c>
    </row>
    <row r="812" spans="2:12" ht="13" customHeight="1">
      <c r="B812" s="206" t="s">
        <v>448</v>
      </c>
      <c r="C812" s="206" t="s">
        <v>1574</v>
      </c>
      <c r="D812" s="205" t="s">
        <v>366</v>
      </c>
      <c r="E812" s="206" t="s">
        <v>1558</v>
      </c>
      <c r="F812" s="196" t="s">
        <v>20</v>
      </c>
      <c r="G812" s="197" t="s">
        <v>1567</v>
      </c>
      <c r="H812" s="198">
        <v>557</v>
      </c>
      <c r="I812" s="198">
        <v>668.4</v>
      </c>
      <c r="J812" s="199" t="s">
        <v>1572</v>
      </c>
      <c r="K812" s="209" t="s">
        <v>1573</v>
      </c>
      <c r="L812" s="11" t="s">
        <v>1512</v>
      </c>
    </row>
    <row r="813" spans="2:12" ht="13" customHeight="1">
      <c r="B813" s="206" t="s">
        <v>448</v>
      </c>
      <c r="C813" s="206" t="s">
        <v>1574</v>
      </c>
      <c r="D813" s="205" t="s">
        <v>366</v>
      </c>
      <c r="E813" s="206" t="s">
        <v>42</v>
      </c>
      <c r="F813" s="196" t="s">
        <v>20</v>
      </c>
      <c r="G813" s="197" t="s">
        <v>1568</v>
      </c>
      <c r="H813" s="198">
        <v>510</v>
      </c>
      <c r="I813" s="198">
        <v>612</v>
      </c>
      <c r="J813" s="199" t="s">
        <v>1572</v>
      </c>
      <c r="K813" s="209" t="s">
        <v>1573</v>
      </c>
      <c r="L813" s="11" t="s">
        <v>1512</v>
      </c>
    </row>
    <row r="814" spans="2:12" ht="13" customHeight="1">
      <c r="B814" s="206" t="s">
        <v>448</v>
      </c>
      <c r="C814" s="206" t="s">
        <v>1574</v>
      </c>
      <c r="D814" s="205" t="s">
        <v>366</v>
      </c>
      <c r="E814" s="206" t="s">
        <v>74</v>
      </c>
      <c r="F814" s="196" t="s">
        <v>20</v>
      </c>
      <c r="G814" s="197" t="s">
        <v>1569</v>
      </c>
      <c r="H814" s="198">
        <v>477</v>
      </c>
      <c r="I814" s="198">
        <v>572.4</v>
      </c>
      <c r="J814" s="199" t="s">
        <v>1572</v>
      </c>
      <c r="K814" s="209" t="s">
        <v>1573</v>
      </c>
      <c r="L814" s="11" t="s">
        <v>1512</v>
      </c>
    </row>
    <row r="815" spans="2:12" ht="13" customHeight="1">
      <c r="B815" s="206" t="s">
        <v>448</v>
      </c>
      <c r="C815" s="206" t="s">
        <v>1574</v>
      </c>
      <c r="D815" s="205" t="s">
        <v>366</v>
      </c>
      <c r="E815" s="206" t="s">
        <v>1562</v>
      </c>
      <c r="F815" s="196" t="s">
        <v>1563</v>
      </c>
      <c r="G815" s="197" t="s">
        <v>1570</v>
      </c>
      <c r="H815" s="198">
        <v>165</v>
      </c>
      <c r="I815" s="198">
        <v>198</v>
      </c>
      <c r="J815" s="199"/>
      <c r="K815" s="209"/>
      <c r="L815" s="11" t="s">
        <v>1512</v>
      </c>
    </row>
    <row r="816" spans="2:12" ht="13" customHeight="1">
      <c r="B816" s="213" t="s">
        <v>448</v>
      </c>
      <c r="C816" s="213" t="s">
        <v>1574</v>
      </c>
      <c r="D816" s="207" t="s">
        <v>366</v>
      </c>
      <c r="E816" s="213" t="s">
        <v>1561</v>
      </c>
      <c r="F816" s="196" t="s">
        <v>1563</v>
      </c>
      <c r="G816" s="197" t="s">
        <v>1571</v>
      </c>
      <c r="H816" s="198">
        <v>165</v>
      </c>
      <c r="I816" s="198">
        <v>198</v>
      </c>
      <c r="J816" s="199"/>
      <c r="K816" s="209"/>
      <c r="L816" s="11" t="s">
        <v>1512</v>
      </c>
    </row>
    <row r="817" spans="2:12" ht="13" customHeight="1">
      <c r="B817" s="14"/>
      <c r="C817" s="14"/>
      <c r="D817" s="66"/>
      <c r="E817" s="14"/>
      <c r="F817" s="78"/>
      <c r="G817" s="141"/>
      <c r="H817" s="58"/>
      <c r="I817" s="58"/>
      <c r="J817" s="111"/>
    </row>
    <row r="818" spans="2:12" ht="13" customHeight="1">
      <c r="B818" s="12" t="s">
        <v>1602</v>
      </c>
      <c r="C818" s="14"/>
      <c r="D818" s="66"/>
      <c r="E818" s="14"/>
      <c r="F818" s="78"/>
      <c r="G818" s="141"/>
      <c r="H818" s="58"/>
      <c r="I818" s="58"/>
      <c r="J818" s="111"/>
      <c r="K818" s="79"/>
    </row>
    <row r="819" spans="2:12" ht="13" customHeight="1">
      <c r="B819" s="14"/>
      <c r="C819" s="14"/>
      <c r="D819" s="66"/>
      <c r="E819" s="14"/>
      <c r="F819" s="78"/>
      <c r="G819" s="141"/>
      <c r="H819" s="58"/>
      <c r="I819" s="58"/>
      <c r="J819" s="111"/>
      <c r="K819" s="79"/>
    </row>
    <row r="820" spans="2:12" ht="13" customHeight="1">
      <c r="B820" s="40" t="s">
        <v>148</v>
      </c>
      <c r="C820" s="169" t="s">
        <v>1605</v>
      </c>
      <c r="D820" s="67" t="s">
        <v>206</v>
      </c>
      <c r="E820" s="40" t="s">
        <v>207</v>
      </c>
      <c r="F820" s="30" t="s">
        <v>20</v>
      </c>
      <c r="G820" s="138" t="s">
        <v>208</v>
      </c>
      <c r="H820" s="62">
        <v>1104.6790169999999</v>
      </c>
      <c r="I820" s="62">
        <v>1325.6148203999999</v>
      </c>
      <c r="J820" s="106"/>
      <c r="K820" s="69"/>
      <c r="L820" s="11" t="s">
        <v>1606</v>
      </c>
    </row>
    <row r="821" spans="2:12" ht="13" customHeight="1">
      <c r="B821" s="32" t="s">
        <v>148</v>
      </c>
      <c r="C821" s="169" t="s">
        <v>1605</v>
      </c>
      <c r="D821" s="66" t="s">
        <v>206</v>
      </c>
      <c r="E821" s="32" t="s">
        <v>209</v>
      </c>
      <c r="F821" s="30" t="s">
        <v>20</v>
      </c>
      <c r="G821" s="138" t="s">
        <v>210</v>
      </c>
      <c r="H821" s="62">
        <v>798.37874999999997</v>
      </c>
      <c r="I821" s="62">
        <v>958.05449999999996</v>
      </c>
      <c r="J821" s="106"/>
      <c r="K821" s="69"/>
      <c r="L821" s="11" t="s">
        <v>1606</v>
      </c>
    </row>
    <row r="822" spans="2:12" ht="13" customHeight="1">
      <c r="B822" s="43" t="s">
        <v>148</v>
      </c>
      <c r="C822" s="169" t="s">
        <v>1605</v>
      </c>
      <c r="D822" s="66" t="s">
        <v>206</v>
      </c>
      <c r="E822" s="43" t="s">
        <v>211</v>
      </c>
      <c r="F822" s="30" t="s">
        <v>20</v>
      </c>
      <c r="G822" s="138" t="s">
        <v>212</v>
      </c>
      <c r="H822" s="62">
        <v>726.92</v>
      </c>
      <c r="I822" s="62">
        <v>872.30399999999997</v>
      </c>
      <c r="J822" s="106" t="s">
        <v>213</v>
      </c>
      <c r="K822" s="133" t="s">
        <v>1418</v>
      </c>
      <c r="L822" s="11" t="s">
        <v>1606</v>
      </c>
    </row>
    <row r="823" spans="2:12" ht="13" customHeight="1">
      <c r="B823" s="96" t="s">
        <v>148</v>
      </c>
      <c r="C823" s="96" t="s">
        <v>149</v>
      </c>
      <c r="D823" s="39" t="s">
        <v>83</v>
      </c>
      <c r="E823" s="90" t="s">
        <v>74</v>
      </c>
      <c r="F823" s="30" t="s">
        <v>36</v>
      </c>
      <c r="G823" s="138" t="s">
        <v>154</v>
      </c>
      <c r="H823" s="62">
        <v>715</v>
      </c>
      <c r="I823" s="62">
        <f t="shared" ref="I823:I824" si="8">SUM(H823*1.2)</f>
        <v>858</v>
      </c>
      <c r="J823" s="193" t="s">
        <v>1609</v>
      </c>
      <c r="K823" s="180" t="s">
        <v>1551</v>
      </c>
      <c r="L823" s="11" t="s">
        <v>1610</v>
      </c>
    </row>
    <row r="824" spans="2:12" ht="13" customHeight="1">
      <c r="B824" s="91" t="s">
        <v>148</v>
      </c>
      <c r="C824" s="91" t="s">
        <v>149</v>
      </c>
      <c r="D824" s="38" t="s">
        <v>83</v>
      </c>
      <c r="E824" s="43" t="s">
        <v>42</v>
      </c>
      <c r="F824" s="30" t="s">
        <v>36</v>
      </c>
      <c r="G824" s="138" t="s">
        <v>156</v>
      </c>
      <c r="H824" s="62">
        <v>789</v>
      </c>
      <c r="I824" s="62">
        <f t="shared" si="8"/>
        <v>946.8</v>
      </c>
      <c r="J824" s="193" t="s">
        <v>1609</v>
      </c>
      <c r="K824" s="180" t="s">
        <v>1551</v>
      </c>
      <c r="L824" s="11" t="s">
        <v>1610</v>
      </c>
    </row>
    <row r="825" spans="2:12" ht="13" customHeight="1">
      <c r="B825" s="90" t="s">
        <v>148</v>
      </c>
      <c r="C825" s="90" t="s">
        <v>1599</v>
      </c>
      <c r="D825" s="39" t="s">
        <v>1526</v>
      </c>
      <c r="E825" s="90" t="s">
        <v>74</v>
      </c>
      <c r="F825" s="30" t="s">
        <v>36</v>
      </c>
      <c r="G825" s="138" t="s">
        <v>1530</v>
      </c>
      <c r="H825" s="62">
        <v>715</v>
      </c>
      <c r="I825" s="62">
        <f>SUM(H825*1.2)</f>
        <v>858</v>
      </c>
      <c r="J825" s="193" t="s">
        <v>1609</v>
      </c>
      <c r="K825" s="180" t="s">
        <v>1551</v>
      </c>
      <c r="L825" s="11" t="s">
        <v>1610</v>
      </c>
    </row>
    <row r="826" spans="2:12" ht="13" customHeight="1">
      <c r="B826" s="43" t="s">
        <v>148</v>
      </c>
      <c r="C826" s="43" t="s">
        <v>1599</v>
      </c>
      <c r="D826" s="38" t="s">
        <v>1526</v>
      </c>
      <c r="E826" s="43" t="s">
        <v>42</v>
      </c>
      <c r="F826" s="30" t="s">
        <v>36</v>
      </c>
      <c r="G826" s="138" t="s">
        <v>1531</v>
      </c>
      <c r="H826" s="62">
        <v>789</v>
      </c>
      <c r="I826" s="62">
        <f>SUM(H826*1.2)</f>
        <v>946.8</v>
      </c>
      <c r="J826" s="193" t="s">
        <v>1609</v>
      </c>
      <c r="K826" s="180" t="s">
        <v>1551</v>
      </c>
      <c r="L826" s="11" t="s">
        <v>1610</v>
      </c>
    </row>
    <row r="827" spans="2:12" ht="13" customHeight="1">
      <c r="B827" s="90" t="s">
        <v>148</v>
      </c>
      <c r="C827" s="90" t="s">
        <v>1460</v>
      </c>
      <c r="D827" s="39" t="s">
        <v>65</v>
      </c>
      <c r="E827" s="90" t="s">
        <v>74</v>
      </c>
      <c r="F827" s="30" t="s">
        <v>36</v>
      </c>
      <c r="G827" s="138" t="s">
        <v>1463</v>
      </c>
      <c r="H827" s="62">
        <v>725</v>
      </c>
      <c r="I827" s="62">
        <v>870</v>
      </c>
      <c r="J827" s="193" t="s">
        <v>1612</v>
      </c>
      <c r="K827" s="180" t="s">
        <v>1611</v>
      </c>
      <c r="L827" s="11" t="s">
        <v>1610</v>
      </c>
    </row>
    <row r="828" spans="2:12" ht="13" customHeight="1">
      <c r="B828" s="43" t="s">
        <v>148</v>
      </c>
      <c r="C828" s="43" t="s">
        <v>1460</v>
      </c>
      <c r="D828" s="38" t="s">
        <v>65</v>
      </c>
      <c r="E828" s="43" t="s">
        <v>42</v>
      </c>
      <c r="F828" s="30" t="s">
        <v>36</v>
      </c>
      <c r="G828" s="138" t="s">
        <v>1464</v>
      </c>
      <c r="H828" s="62">
        <v>799</v>
      </c>
      <c r="I828" s="62">
        <v>958.8</v>
      </c>
      <c r="J828" s="193" t="s">
        <v>1612</v>
      </c>
      <c r="K828" s="180" t="s">
        <v>1611</v>
      </c>
      <c r="L828" s="11" t="s">
        <v>1610</v>
      </c>
    </row>
    <row r="829" spans="2:12" ht="13" customHeight="1">
      <c r="B829" s="40" t="s">
        <v>413</v>
      </c>
      <c r="C829" s="44" t="s">
        <v>417</v>
      </c>
      <c r="D829" s="67" t="s">
        <v>418</v>
      </c>
      <c r="E829" s="40" t="s">
        <v>39</v>
      </c>
      <c r="F829" s="89" t="s">
        <v>20</v>
      </c>
      <c r="G829" s="153" t="s">
        <v>419</v>
      </c>
      <c r="H829" s="122">
        <v>433.37</v>
      </c>
      <c r="I829" s="122">
        <v>520.04999999999995</v>
      </c>
      <c r="J829" s="188" t="s">
        <v>1601</v>
      </c>
      <c r="K829" s="189" t="s">
        <v>1600</v>
      </c>
      <c r="L829" s="11" t="s">
        <v>1607</v>
      </c>
    </row>
    <row r="830" spans="2:12" ht="13" customHeight="1">
      <c r="B830" s="154" t="s">
        <v>413</v>
      </c>
      <c r="C830" s="155" t="s">
        <v>417</v>
      </c>
      <c r="D830" s="156" t="s">
        <v>418</v>
      </c>
      <c r="E830" s="154" t="s">
        <v>42</v>
      </c>
      <c r="F830" s="157" t="s">
        <v>20</v>
      </c>
      <c r="G830" s="158" t="s">
        <v>421</v>
      </c>
      <c r="H830" s="159">
        <v>474.15</v>
      </c>
      <c r="I830" s="159">
        <v>568.98</v>
      </c>
      <c r="J830" s="190" t="s">
        <v>1601</v>
      </c>
      <c r="K830" s="191" t="s">
        <v>1600</v>
      </c>
      <c r="L830" s="11" t="s">
        <v>1607</v>
      </c>
    </row>
    <row r="831" spans="2:12" ht="13" customHeight="1">
      <c r="B831" s="32" t="s">
        <v>413</v>
      </c>
      <c r="C831" s="40" t="s">
        <v>425</v>
      </c>
      <c r="D831" s="39" t="s">
        <v>426</v>
      </c>
      <c r="E831" s="40" t="s">
        <v>39</v>
      </c>
      <c r="F831" s="30" t="s">
        <v>20</v>
      </c>
      <c r="G831" s="138" t="s">
        <v>427</v>
      </c>
      <c r="H831" s="62">
        <v>443.67250000000001</v>
      </c>
      <c r="I831" s="62">
        <v>532.40700000000004</v>
      </c>
      <c r="J831" s="151" t="s">
        <v>1601</v>
      </c>
      <c r="K831" s="152" t="s">
        <v>1600</v>
      </c>
      <c r="L831" s="11" t="s">
        <v>1607</v>
      </c>
    </row>
    <row r="832" spans="2:12" ht="13" customHeight="1">
      <c r="B832" s="160" t="s">
        <v>413</v>
      </c>
      <c r="C832" s="160" t="s">
        <v>425</v>
      </c>
      <c r="D832" s="161" t="s">
        <v>426</v>
      </c>
      <c r="E832" s="160" t="s">
        <v>42</v>
      </c>
      <c r="F832" s="162" t="s">
        <v>20</v>
      </c>
      <c r="G832" s="163" t="s">
        <v>428</v>
      </c>
      <c r="H832" s="164">
        <v>484</v>
      </c>
      <c r="I832" s="164">
        <v>580.79999999999995</v>
      </c>
      <c r="J832" s="151" t="s">
        <v>1601</v>
      </c>
      <c r="K832" s="152" t="s">
        <v>1600</v>
      </c>
      <c r="L832" s="11" t="s">
        <v>1607</v>
      </c>
    </row>
    <row r="833" spans="2:12" ht="13" customHeight="1">
      <c r="B833" s="40" t="s">
        <v>498</v>
      </c>
      <c r="C833" s="35" t="s">
        <v>499</v>
      </c>
      <c r="D833" s="39" t="s">
        <v>500</v>
      </c>
      <c r="E833" s="32" t="s">
        <v>308</v>
      </c>
      <c r="F833" s="30" t="s">
        <v>20</v>
      </c>
      <c r="G833" s="138" t="s">
        <v>503</v>
      </c>
      <c r="H833" s="62">
        <v>406</v>
      </c>
      <c r="I833" s="62">
        <v>487.2</v>
      </c>
      <c r="J833" s="151" t="s">
        <v>1604</v>
      </c>
      <c r="K833" s="152" t="s">
        <v>1603</v>
      </c>
      <c r="L833" s="11" t="s">
        <v>1608</v>
      </c>
    </row>
    <row r="834" spans="2:12" ht="13" customHeight="1">
      <c r="B834" s="47" t="s">
        <v>498</v>
      </c>
      <c r="C834" s="37" t="s">
        <v>499</v>
      </c>
      <c r="D834" s="38" t="s">
        <v>500</v>
      </c>
      <c r="E834" s="47" t="s">
        <v>310</v>
      </c>
      <c r="F834" s="30" t="s">
        <v>20</v>
      </c>
      <c r="G834" s="138" t="s">
        <v>504</v>
      </c>
      <c r="H834" s="62">
        <v>435</v>
      </c>
      <c r="I834" s="62">
        <v>522</v>
      </c>
      <c r="J834" s="151" t="s">
        <v>1604</v>
      </c>
      <c r="K834" s="152" t="s">
        <v>1603</v>
      </c>
      <c r="L834" s="11" t="s">
        <v>1608</v>
      </c>
    </row>
    <row r="835" spans="2:12" ht="13" customHeight="1">
      <c r="B835" s="14"/>
      <c r="C835" s="14"/>
      <c r="D835" s="66"/>
      <c r="E835" s="14"/>
      <c r="F835" s="78"/>
      <c r="G835" s="141"/>
      <c r="H835" s="58"/>
      <c r="I835" s="58"/>
      <c r="J835" s="111"/>
      <c r="K835" s="21"/>
    </row>
    <row r="836" spans="2:12" s="13" customFormat="1" ht="13" customHeight="1">
      <c r="B836" s="21"/>
      <c r="C836" s="126"/>
      <c r="D836" s="66"/>
      <c r="E836" s="21"/>
      <c r="F836" s="78"/>
      <c r="G836" s="141"/>
      <c r="H836" s="58"/>
      <c r="I836" s="58"/>
      <c r="J836" s="111"/>
      <c r="K836" s="14"/>
      <c r="L836" s="21"/>
    </row>
    <row r="837" spans="2:12" ht="13" customHeight="1">
      <c r="B837" s="14"/>
      <c r="C837" s="14"/>
      <c r="D837" s="66"/>
      <c r="E837" s="14"/>
      <c r="F837" s="78"/>
      <c r="G837" s="141"/>
      <c r="H837" s="58"/>
      <c r="I837" s="58"/>
      <c r="J837" s="111"/>
      <c r="K837" s="79"/>
      <c r="L837" s="14"/>
    </row>
    <row r="838" spans="2:12" ht="13" customHeight="1">
      <c r="B838" s="14"/>
      <c r="C838" s="14"/>
      <c r="D838" s="66"/>
      <c r="E838" s="14"/>
      <c r="F838" s="78"/>
      <c r="G838" s="141"/>
      <c r="H838" s="58"/>
      <c r="I838" s="58"/>
      <c r="J838" s="111"/>
      <c r="K838" s="79"/>
      <c r="L838" s="14"/>
    </row>
    <row r="839" spans="2:12" ht="13" customHeight="1">
      <c r="B839" s="14"/>
      <c r="C839" s="14"/>
      <c r="D839" s="66"/>
      <c r="E839" s="14"/>
      <c r="F839" s="78"/>
      <c r="G839" s="141"/>
      <c r="H839" s="58"/>
      <c r="I839" s="58"/>
      <c r="J839" s="111"/>
      <c r="K839" s="79"/>
      <c r="L839" s="14"/>
    </row>
    <row r="840" spans="2:12" s="19" customFormat="1" ht="13" customHeight="1">
      <c r="B840" s="14"/>
      <c r="C840" s="14"/>
      <c r="D840" s="66"/>
      <c r="E840" s="14"/>
      <c r="F840" s="78"/>
      <c r="G840" s="141"/>
      <c r="H840" s="58"/>
      <c r="I840" s="58"/>
      <c r="J840" s="111"/>
      <c r="K840" s="21"/>
      <c r="L840" s="14"/>
    </row>
    <row r="841" spans="2:12" s="19" customFormat="1" ht="13" customHeight="1">
      <c r="B841" s="14"/>
      <c r="C841" s="14"/>
      <c r="D841" s="66"/>
      <c r="E841" s="14"/>
      <c r="F841" s="78"/>
      <c r="G841" s="141"/>
      <c r="H841" s="58"/>
      <c r="I841" s="58"/>
      <c r="J841" s="111"/>
      <c r="K841" s="21"/>
      <c r="L841" s="14"/>
    </row>
    <row r="842" spans="2:12" ht="13" customHeight="1">
      <c r="B842" s="14"/>
      <c r="C842" s="14"/>
      <c r="D842" s="66"/>
      <c r="E842" s="14"/>
      <c r="F842" s="78"/>
      <c r="G842" s="141"/>
      <c r="H842" s="58"/>
      <c r="I842" s="58"/>
      <c r="J842" s="111"/>
      <c r="K842" s="21"/>
      <c r="L842" s="14"/>
    </row>
    <row r="843" spans="2:12" ht="13" customHeight="1">
      <c r="B843" s="14"/>
      <c r="C843" s="14"/>
      <c r="D843" s="66"/>
      <c r="E843" s="14"/>
      <c r="F843" s="78"/>
      <c r="G843" s="141"/>
      <c r="H843" s="58"/>
      <c r="I843" s="58"/>
      <c r="J843" s="111"/>
      <c r="K843" s="21"/>
      <c r="L843" s="14"/>
    </row>
    <row r="844" spans="2:12" s="19" customFormat="1" ht="13" customHeight="1">
      <c r="B844" s="14"/>
      <c r="C844" s="14"/>
      <c r="D844" s="66"/>
      <c r="E844" s="14"/>
      <c r="F844" s="78"/>
      <c r="G844" s="141"/>
      <c r="H844" s="58"/>
      <c r="I844" s="58"/>
      <c r="J844" s="111"/>
      <c r="K844" s="21"/>
      <c r="L844" s="14"/>
    </row>
    <row r="845" spans="2:12" s="19" customFormat="1" ht="13" customHeight="1">
      <c r="B845" s="14"/>
      <c r="C845" s="14"/>
      <c r="D845" s="66"/>
      <c r="E845" s="14"/>
      <c r="F845" s="78"/>
      <c r="G845" s="141"/>
      <c r="H845" s="58"/>
      <c r="I845" s="58"/>
      <c r="J845" s="111"/>
      <c r="K845" s="21"/>
      <c r="L845" s="14"/>
    </row>
    <row r="846" spans="2:12" s="19" customFormat="1" ht="13" customHeight="1">
      <c r="B846" s="14"/>
      <c r="C846" s="14"/>
      <c r="D846" s="66"/>
      <c r="E846" s="14"/>
      <c r="F846" s="78"/>
      <c r="G846" s="141"/>
      <c r="H846" s="58"/>
      <c r="I846" s="58"/>
      <c r="J846" s="111"/>
      <c r="K846" s="21"/>
      <c r="L846" s="14"/>
    </row>
    <row r="847" spans="2:12" s="19" customFormat="1" ht="13" customHeight="1">
      <c r="B847" s="14"/>
      <c r="C847" s="14"/>
      <c r="D847" s="66"/>
      <c r="E847" s="14"/>
      <c r="F847" s="78"/>
      <c r="G847" s="141"/>
      <c r="H847" s="58"/>
      <c r="I847" s="58"/>
      <c r="J847" s="111"/>
      <c r="K847" s="21"/>
      <c r="L847" s="14"/>
    </row>
    <row r="848" spans="2:12" ht="13" customHeight="1">
      <c r="B848" s="26"/>
      <c r="C848" s="26"/>
      <c r="D848" s="125"/>
      <c r="E848" s="26"/>
    </row>
    <row r="849" spans="2:12" ht="13" customHeight="1">
      <c r="B849" s="12"/>
      <c r="C849" s="26"/>
      <c r="D849" s="125"/>
      <c r="E849" s="26"/>
    </row>
    <row r="850" spans="2:12" ht="14" customHeight="1">
      <c r="B850" s="26"/>
      <c r="C850" s="26"/>
      <c r="D850" s="125"/>
      <c r="E850" s="26"/>
    </row>
    <row r="851" spans="2:12" s="19" customFormat="1" ht="13" customHeight="1">
      <c r="B851" s="14"/>
      <c r="C851" s="14"/>
      <c r="D851" s="66"/>
      <c r="E851" s="14"/>
      <c r="F851" s="78"/>
      <c r="G851" s="141"/>
      <c r="H851" s="58"/>
      <c r="I851" s="58"/>
      <c r="J851" s="111"/>
      <c r="K851" s="14"/>
      <c r="L851" s="11"/>
    </row>
    <row r="852" spans="2:12" s="19" customFormat="1" ht="13" customHeight="1">
      <c r="B852" s="14"/>
      <c r="C852" s="14"/>
      <c r="D852" s="66"/>
      <c r="E852" s="14"/>
      <c r="F852" s="78"/>
      <c r="G852" s="141"/>
      <c r="H852" s="58"/>
      <c r="I852" s="58"/>
      <c r="J852" s="111"/>
      <c r="K852" s="23"/>
      <c r="L852" s="11"/>
    </row>
    <row r="853" spans="2:12" s="19" customFormat="1" ht="13" customHeight="1">
      <c r="B853" s="14"/>
      <c r="C853" s="14"/>
      <c r="D853" s="66"/>
      <c r="E853" s="14"/>
      <c r="F853" s="78"/>
      <c r="G853" s="141"/>
      <c r="H853" s="58"/>
      <c r="I853" s="58"/>
      <c r="J853" s="111"/>
      <c r="K853" s="104"/>
      <c r="L853" s="11"/>
    </row>
    <row r="854" spans="2:12" s="19" customFormat="1" ht="13" customHeight="1">
      <c r="B854" s="14"/>
      <c r="C854" s="14"/>
      <c r="D854" s="66"/>
      <c r="E854" s="14"/>
      <c r="F854" s="78"/>
      <c r="G854" s="141"/>
      <c r="H854" s="58"/>
      <c r="I854" s="58"/>
      <c r="J854" s="111"/>
      <c r="K854" s="104"/>
      <c r="L854" s="11"/>
    </row>
    <row r="855" spans="2:12" s="19" customFormat="1" ht="13" customHeight="1">
      <c r="B855" s="14"/>
      <c r="C855" s="14"/>
      <c r="D855" s="66"/>
      <c r="E855" s="14"/>
      <c r="F855" s="78"/>
      <c r="G855" s="141"/>
      <c r="H855" s="58"/>
      <c r="I855" s="58"/>
      <c r="J855" s="111"/>
      <c r="K855" s="104"/>
      <c r="L855" s="11"/>
    </row>
    <row r="856" spans="2:12" s="19" customFormat="1" ht="13" customHeight="1">
      <c r="B856" s="14"/>
      <c r="C856" s="14"/>
      <c r="D856" s="66"/>
      <c r="E856" s="14"/>
      <c r="F856" s="78"/>
      <c r="G856" s="141"/>
      <c r="H856" s="58"/>
      <c r="I856" s="58"/>
      <c r="J856" s="111"/>
      <c r="K856" s="104"/>
      <c r="L856" s="11"/>
    </row>
    <row r="857" spans="2:12" s="19" customFormat="1" ht="13" customHeight="1">
      <c r="B857" s="14"/>
      <c r="C857" s="14"/>
      <c r="D857" s="66"/>
      <c r="E857" s="14"/>
      <c r="F857" s="78"/>
      <c r="G857" s="141"/>
      <c r="H857" s="58"/>
      <c r="I857" s="58"/>
      <c r="J857" s="111"/>
      <c r="K857" s="104"/>
      <c r="L857" s="11"/>
    </row>
    <row r="858" spans="2:12" s="19" customFormat="1" ht="13" customHeight="1">
      <c r="B858" s="14"/>
      <c r="C858" s="14"/>
      <c r="D858" s="66"/>
      <c r="E858" s="14"/>
      <c r="F858" s="78"/>
      <c r="G858" s="141"/>
      <c r="H858" s="58"/>
      <c r="I858" s="58"/>
      <c r="J858" s="111"/>
      <c r="K858" s="104"/>
      <c r="L858" s="11"/>
    </row>
    <row r="859" spans="2:12" s="19" customFormat="1" ht="13" customHeight="1">
      <c r="B859" s="14"/>
      <c r="C859" s="14"/>
      <c r="D859" s="66"/>
      <c r="E859" s="14"/>
      <c r="F859" s="78"/>
      <c r="G859" s="141"/>
      <c r="H859" s="58"/>
      <c r="I859" s="58"/>
      <c r="J859" s="111"/>
      <c r="K859" s="104"/>
      <c r="L859" s="11"/>
    </row>
    <row r="860" spans="2:12" s="19" customFormat="1" ht="13" customHeight="1">
      <c r="B860" s="14"/>
      <c r="C860" s="14"/>
      <c r="D860" s="66"/>
      <c r="E860" s="14"/>
      <c r="F860" s="78"/>
      <c r="G860" s="141"/>
      <c r="H860" s="58"/>
      <c r="I860" s="58"/>
      <c r="J860" s="111"/>
      <c r="K860" s="104"/>
      <c r="L860" s="11"/>
    </row>
    <row r="861" spans="2:12" s="19" customFormat="1" ht="13" customHeight="1">
      <c r="B861" s="14"/>
      <c r="C861" s="14"/>
      <c r="D861" s="66"/>
      <c r="E861" s="14"/>
      <c r="F861" s="78"/>
      <c r="G861" s="141"/>
      <c r="H861" s="58"/>
      <c r="I861" s="58"/>
      <c r="J861" s="111"/>
      <c r="K861" s="104"/>
      <c r="L861" s="11"/>
    </row>
    <row r="862" spans="2:12" s="19" customFormat="1" ht="13" customHeight="1">
      <c r="B862" s="14"/>
      <c r="C862" s="14"/>
      <c r="D862" s="66"/>
      <c r="E862" s="14"/>
      <c r="F862" s="78"/>
      <c r="G862" s="141"/>
      <c r="H862" s="58"/>
      <c r="I862" s="58"/>
      <c r="J862" s="111"/>
      <c r="K862" s="104"/>
      <c r="L862" s="11"/>
    </row>
    <row r="863" spans="2:12" s="19" customFormat="1" ht="13" customHeight="1">
      <c r="B863" s="14"/>
      <c r="C863" s="14"/>
      <c r="D863" s="66"/>
      <c r="E863" s="14"/>
      <c r="F863" s="78"/>
      <c r="G863" s="141"/>
      <c r="H863" s="58"/>
      <c r="I863" s="58"/>
      <c r="J863" s="111"/>
      <c r="K863" s="104"/>
      <c r="L863" s="11"/>
    </row>
    <row r="864" spans="2:12" s="19" customFormat="1" ht="13" customHeight="1">
      <c r="B864" s="14"/>
      <c r="C864" s="14"/>
      <c r="D864" s="66"/>
      <c r="E864" s="14"/>
      <c r="F864" s="78"/>
      <c r="G864" s="141"/>
      <c r="H864" s="58"/>
      <c r="I864" s="58"/>
      <c r="J864" s="111"/>
      <c r="K864" s="104"/>
      <c r="L864" s="11"/>
    </row>
    <row r="865" spans="2:12" s="19" customFormat="1" ht="13" customHeight="1">
      <c r="B865" s="14"/>
      <c r="C865" s="14"/>
      <c r="D865" s="66"/>
      <c r="E865" s="14"/>
      <c r="F865" s="78"/>
      <c r="G865" s="141"/>
      <c r="H865" s="58"/>
      <c r="I865" s="58"/>
      <c r="J865" s="111"/>
      <c r="K865" s="104"/>
      <c r="L865" s="11"/>
    </row>
    <row r="866" spans="2:12" s="19" customFormat="1" ht="13" customHeight="1">
      <c r="B866" s="14"/>
      <c r="C866" s="14"/>
      <c r="D866" s="66"/>
      <c r="E866" s="14"/>
      <c r="F866" s="78"/>
      <c r="G866" s="141"/>
      <c r="H866" s="58"/>
      <c r="I866" s="58"/>
      <c r="J866" s="111"/>
      <c r="K866" s="104"/>
      <c r="L866" s="11"/>
    </row>
    <row r="867" spans="2:12" s="19" customFormat="1" ht="13" customHeight="1">
      <c r="B867" s="14"/>
      <c r="C867" s="14"/>
      <c r="D867" s="66"/>
      <c r="E867" s="14"/>
      <c r="F867" s="78"/>
      <c r="G867" s="141"/>
      <c r="H867" s="58"/>
      <c r="I867" s="58"/>
      <c r="J867" s="111"/>
      <c r="K867" s="104"/>
      <c r="L867" s="11"/>
    </row>
    <row r="868" spans="2:12" s="19" customFormat="1" ht="13" customHeight="1">
      <c r="B868" s="14"/>
      <c r="C868" s="14"/>
      <c r="D868" s="66"/>
      <c r="E868" s="14"/>
      <c r="F868" s="78"/>
      <c r="G868" s="141"/>
      <c r="H868" s="58"/>
      <c r="I868" s="58"/>
      <c r="J868" s="111"/>
      <c r="K868" s="104"/>
      <c r="L868" s="11"/>
    </row>
    <row r="869" spans="2:12" s="19" customFormat="1" ht="13" customHeight="1">
      <c r="B869" s="14"/>
      <c r="C869" s="14"/>
      <c r="D869" s="66"/>
      <c r="E869" s="14"/>
      <c r="F869" s="78"/>
      <c r="G869" s="141"/>
      <c r="H869" s="58"/>
      <c r="I869" s="58"/>
      <c r="J869" s="111"/>
      <c r="K869" s="104"/>
      <c r="L869" s="11"/>
    </row>
    <row r="870" spans="2:12" s="19" customFormat="1" ht="13" customHeight="1">
      <c r="B870" s="14"/>
      <c r="C870" s="14"/>
      <c r="D870" s="66"/>
      <c r="E870" s="14"/>
      <c r="F870" s="78"/>
      <c r="G870" s="141"/>
      <c r="H870" s="58"/>
      <c r="I870" s="58"/>
      <c r="J870" s="111"/>
      <c r="K870" s="104"/>
      <c r="L870" s="11"/>
    </row>
    <row r="871" spans="2:12" ht="13" customHeight="1">
      <c r="B871" s="14"/>
      <c r="C871" s="14"/>
      <c r="D871" s="66"/>
      <c r="E871" s="14"/>
      <c r="F871" s="78"/>
      <c r="G871" s="141"/>
      <c r="H871" s="58"/>
      <c r="I871" s="58"/>
      <c r="J871" s="111"/>
    </row>
    <row r="872" spans="2:12" ht="13" customHeight="1">
      <c r="B872" s="14"/>
      <c r="C872" s="14"/>
      <c r="D872" s="66"/>
      <c r="E872" s="14"/>
      <c r="F872" s="78"/>
      <c r="G872" s="141"/>
      <c r="H872" s="58"/>
      <c r="I872" s="58"/>
      <c r="J872" s="111"/>
    </row>
    <row r="873" spans="2:12" s="16" customFormat="1" ht="13" customHeight="1">
      <c r="B873" s="14"/>
      <c r="C873" s="14"/>
      <c r="D873" s="66"/>
      <c r="E873" s="14"/>
      <c r="F873" s="78"/>
      <c r="G873" s="141"/>
      <c r="H873" s="58"/>
      <c r="I873" s="58"/>
      <c r="J873" s="111"/>
      <c r="K873" s="119"/>
      <c r="L873" s="11"/>
    </row>
    <row r="874" spans="2:12" s="16" customFormat="1" ht="13" customHeight="1">
      <c r="B874" s="14"/>
      <c r="C874" s="14"/>
      <c r="D874" s="66"/>
      <c r="E874" s="14"/>
      <c r="F874" s="78"/>
      <c r="G874" s="141"/>
      <c r="H874" s="58"/>
      <c r="I874" s="58"/>
      <c r="J874" s="111"/>
      <c r="K874" s="119"/>
      <c r="L874" s="11"/>
    </row>
    <row r="875" spans="2:12" s="16" customFormat="1" ht="13" customHeight="1">
      <c r="B875" s="14"/>
      <c r="C875" s="14"/>
      <c r="D875" s="66"/>
      <c r="E875" s="14"/>
      <c r="F875" s="78"/>
      <c r="G875" s="141"/>
      <c r="H875" s="58"/>
      <c r="I875" s="58"/>
      <c r="J875" s="111"/>
      <c r="K875" s="119"/>
      <c r="L875" s="11"/>
    </row>
    <row r="876" spans="2:12" s="16" customFormat="1" ht="13" customHeight="1">
      <c r="B876" s="14"/>
      <c r="C876" s="14"/>
      <c r="D876" s="66"/>
      <c r="E876" s="14"/>
      <c r="F876" s="78"/>
      <c r="G876" s="141"/>
      <c r="H876" s="58"/>
      <c r="I876" s="58"/>
      <c r="J876" s="111"/>
      <c r="K876" s="119"/>
      <c r="L876" s="11"/>
    </row>
    <row r="877" spans="2:12" s="16" customFormat="1" ht="13" customHeight="1">
      <c r="B877" s="14"/>
      <c r="C877" s="14"/>
      <c r="D877" s="66"/>
      <c r="E877" s="14"/>
      <c r="F877" s="78"/>
      <c r="G877" s="141"/>
      <c r="H877" s="58"/>
      <c r="I877" s="58"/>
      <c r="J877" s="111"/>
      <c r="K877" s="119"/>
      <c r="L877" s="11"/>
    </row>
    <row r="878" spans="2:12" s="16" customFormat="1" ht="13" customHeight="1">
      <c r="B878" s="14"/>
      <c r="C878" s="14"/>
      <c r="D878" s="66"/>
      <c r="E878" s="14"/>
      <c r="F878" s="78"/>
      <c r="G878" s="141"/>
      <c r="H878" s="58"/>
      <c r="I878" s="58"/>
      <c r="J878" s="111"/>
      <c r="K878" s="119"/>
      <c r="L878" s="11"/>
    </row>
    <row r="879" spans="2:12" s="16" customFormat="1" ht="13" customHeight="1">
      <c r="B879" s="14"/>
      <c r="C879" s="14"/>
      <c r="D879" s="66"/>
      <c r="E879" s="14"/>
      <c r="F879" s="78"/>
      <c r="G879" s="141"/>
      <c r="H879" s="58"/>
      <c r="I879" s="58"/>
      <c r="J879" s="111"/>
      <c r="K879" s="119"/>
      <c r="L879" s="11"/>
    </row>
    <row r="880" spans="2:12" s="16" customFormat="1" ht="13" customHeight="1">
      <c r="B880" s="14"/>
      <c r="C880" s="14"/>
      <c r="D880" s="66"/>
      <c r="E880" s="14"/>
      <c r="F880" s="78"/>
      <c r="G880" s="141"/>
      <c r="H880" s="58"/>
      <c r="I880" s="58"/>
      <c r="J880" s="111"/>
      <c r="K880" s="119"/>
      <c r="L880" s="11"/>
    </row>
    <row r="881" spans="2:12" s="16" customFormat="1" ht="13" customHeight="1">
      <c r="B881" s="14"/>
      <c r="C881" s="14"/>
      <c r="D881" s="66"/>
      <c r="E881" s="14"/>
      <c r="F881" s="78"/>
      <c r="G881" s="141"/>
      <c r="H881" s="58"/>
      <c r="I881" s="58"/>
      <c r="J881" s="111"/>
      <c r="K881" s="119"/>
      <c r="L881" s="11"/>
    </row>
    <row r="882" spans="2:12" s="16" customFormat="1" ht="13" customHeight="1">
      <c r="B882" s="14"/>
      <c r="C882" s="14"/>
      <c r="D882" s="66"/>
      <c r="E882" s="14"/>
      <c r="F882" s="78"/>
      <c r="G882" s="141"/>
      <c r="H882" s="58"/>
      <c r="I882" s="58"/>
      <c r="J882" s="111"/>
      <c r="K882" s="119"/>
      <c r="L882" s="11"/>
    </row>
    <row r="883" spans="2:12" s="16" customFormat="1" ht="13" customHeight="1">
      <c r="B883" s="14"/>
      <c r="C883" s="14"/>
      <c r="D883" s="66"/>
      <c r="E883" s="14"/>
      <c r="F883" s="78"/>
      <c r="G883" s="141"/>
      <c r="H883" s="58"/>
      <c r="I883" s="58"/>
      <c r="J883" s="111"/>
      <c r="K883" s="119"/>
      <c r="L883" s="11"/>
    </row>
    <row r="884" spans="2:12" s="16" customFormat="1" ht="13" customHeight="1">
      <c r="B884" s="14"/>
      <c r="C884" s="14"/>
      <c r="D884" s="66"/>
      <c r="E884" s="14"/>
      <c r="F884" s="78"/>
      <c r="G884" s="141"/>
      <c r="H884" s="58"/>
      <c r="I884" s="58"/>
      <c r="J884" s="111"/>
      <c r="K884" s="119"/>
      <c r="L884" s="11"/>
    </row>
    <row r="885" spans="2:12" ht="13" customHeight="1">
      <c r="B885" s="26"/>
      <c r="C885" s="26"/>
      <c r="D885" s="125"/>
      <c r="E885" s="26"/>
    </row>
    <row r="886" spans="2:12" ht="13" customHeight="1">
      <c r="B886" s="104"/>
      <c r="C886" s="26"/>
      <c r="D886" s="125"/>
      <c r="E886" s="26"/>
    </row>
    <row r="887" spans="2:12" ht="13" customHeight="1">
      <c r="B887" s="26"/>
      <c r="C887" s="26"/>
      <c r="D887" s="125"/>
      <c r="E887" s="26"/>
    </row>
    <row r="888" spans="2:12" ht="13" customHeight="1">
      <c r="B888" s="14"/>
      <c r="C888" s="14"/>
      <c r="D888" s="66"/>
      <c r="E888" s="14"/>
      <c r="F888" s="78"/>
      <c r="G888" s="141"/>
      <c r="H888" s="58"/>
      <c r="I888" s="58"/>
      <c r="J888" s="111"/>
      <c r="K888" s="79"/>
    </row>
    <row r="889" spans="2:12" ht="13" customHeight="1">
      <c r="B889" s="14"/>
      <c r="C889" s="14"/>
      <c r="D889" s="66"/>
      <c r="E889" s="14"/>
      <c r="F889" s="78"/>
      <c r="G889" s="141"/>
      <c r="H889" s="58"/>
      <c r="I889" s="58"/>
      <c r="J889" s="111"/>
      <c r="K889" s="79"/>
    </row>
    <row r="890" spans="2:12" ht="13" customHeight="1">
      <c r="B890" s="26"/>
      <c r="C890" s="26"/>
      <c r="D890" s="125"/>
      <c r="E890" s="26"/>
    </row>
    <row r="891" spans="2:12" ht="13" customHeight="1">
      <c r="B891" s="127"/>
      <c r="C891" s="26"/>
      <c r="D891" s="125"/>
      <c r="E891" s="26"/>
    </row>
    <row r="892" spans="2:12" ht="13" customHeight="1">
      <c r="B892" s="26"/>
      <c r="C892" s="26"/>
      <c r="D892" s="125"/>
      <c r="E892" s="26"/>
    </row>
    <row r="893" spans="2:12" ht="13" customHeight="1">
      <c r="B893" s="14"/>
      <c r="C893" s="14"/>
      <c r="D893" s="66"/>
      <c r="E893" s="14"/>
      <c r="F893" s="78"/>
      <c r="G893" s="141"/>
      <c r="H893" s="58"/>
      <c r="I893" s="58"/>
      <c r="J893" s="111"/>
      <c r="K893" s="104"/>
    </row>
    <row r="894" spans="2:12" ht="13" customHeight="1">
      <c r="B894" s="14"/>
      <c r="C894" s="14"/>
      <c r="D894" s="66"/>
      <c r="E894" s="14"/>
      <c r="F894" s="78"/>
      <c r="G894" s="141"/>
      <c r="H894" s="58"/>
      <c r="I894" s="58"/>
      <c r="J894" s="111"/>
      <c r="K894" s="104"/>
    </row>
    <row r="895" spans="2:12" ht="13" customHeight="1">
      <c r="B895" s="14"/>
      <c r="C895" s="14"/>
      <c r="D895" s="66"/>
      <c r="E895" s="14"/>
      <c r="F895" s="78"/>
      <c r="G895" s="141"/>
      <c r="H895" s="58"/>
      <c r="I895" s="58"/>
      <c r="J895" s="111"/>
      <c r="K895" s="79"/>
    </row>
    <row r="896" spans="2:12" ht="13" customHeight="1">
      <c r="B896" s="14"/>
      <c r="C896" s="14"/>
      <c r="D896" s="66"/>
      <c r="E896" s="14"/>
      <c r="F896" s="78"/>
      <c r="G896" s="141"/>
      <c r="H896" s="58"/>
      <c r="I896" s="58"/>
      <c r="J896" s="111"/>
      <c r="K896" s="79"/>
    </row>
    <row r="897" spans="2:11" ht="13" customHeight="1">
      <c r="B897" s="14"/>
      <c r="C897" s="14"/>
      <c r="D897" s="66"/>
      <c r="E897" s="14"/>
      <c r="F897" s="78"/>
      <c r="G897" s="141"/>
      <c r="H897" s="58"/>
      <c r="I897" s="58"/>
      <c r="J897" s="111"/>
      <c r="K897" s="79"/>
    </row>
    <row r="898" spans="2:11" ht="13" customHeight="1">
      <c r="B898" s="14"/>
      <c r="C898" s="14"/>
      <c r="D898" s="66"/>
      <c r="E898" s="14"/>
      <c r="F898" s="78"/>
      <c r="G898" s="141"/>
      <c r="H898" s="58"/>
      <c r="I898" s="58"/>
      <c r="J898" s="111"/>
      <c r="K898" s="79"/>
    </row>
    <row r="899" spans="2:11" ht="13" customHeight="1">
      <c r="B899" s="14"/>
      <c r="C899" s="14"/>
      <c r="D899" s="66"/>
      <c r="E899" s="14"/>
      <c r="F899" s="78"/>
      <c r="G899" s="141"/>
      <c r="H899" s="58"/>
      <c r="I899" s="58"/>
      <c r="J899" s="111"/>
      <c r="K899" s="79"/>
    </row>
    <row r="900" spans="2:11" ht="13" customHeight="1">
      <c r="B900" s="14"/>
      <c r="C900" s="14"/>
      <c r="D900" s="66"/>
      <c r="E900" s="14"/>
      <c r="F900" s="78"/>
      <c r="G900" s="141"/>
      <c r="H900" s="58"/>
      <c r="I900" s="58"/>
      <c r="J900" s="111"/>
      <c r="K900" s="79"/>
    </row>
    <row r="901" spans="2:11" ht="13" customHeight="1">
      <c r="B901" s="14"/>
      <c r="C901" s="14"/>
      <c r="D901" s="66"/>
      <c r="E901" s="14"/>
      <c r="F901" s="78"/>
      <c r="G901" s="141"/>
      <c r="H901" s="58"/>
      <c r="I901" s="58"/>
      <c r="J901" s="111"/>
      <c r="K901" s="79"/>
    </row>
    <row r="902" spans="2:11" ht="13" customHeight="1">
      <c r="B902" s="14"/>
      <c r="C902" s="14"/>
      <c r="D902" s="66"/>
      <c r="E902" s="14"/>
      <c r="F902" s="78"/>
      <c r="G902" s="141"/>
      <c r="H902" s="58"/>
      <c r="I902" s="58"/>
      <c r="J902" s="111"/>
      <c r="K902" s="79"/>
    </row>
    <row r="903" spans="2:11" ht="13" customHeight="1">
      <c r="B903" s="26"/>
      <c r="C903" s="26"/>
      <c r="D903" s="125"/>
      <c r="E903" s="26"/>
    </row>
    <row r="904" spans="2:11" ht="13" customHeight="1">
      <c r="B904" s="12"/>
      <c r="C904" s="26"/>
      <c r="D904" s="125"/>
      <c r="E904" s="26"/>
    </row>
    <row r="905" spans="2:11" ht="13" customHeight="1">
      <c r="B905" s="26"/>
      <c r="C905" s="26"/>
      <c r="D905" s="125"/>
      <c r="E905" s="26"/>
    </row>
    <row r="906" spans="2:11" ht="13" customHeight="1">
      <c r="B906" s="21"/>
      <c r="C906" s="21"/>
      <c r="D906" s="66"/>
      <c r="E906" s="21"/>
      <c r="F906" s="78"/>
      <c r="G906" s="141"/>
      <c r="H906" s="58"/>
      <c r="I906" s="58"/>
      <c r="J906" s="128"/>
      <c r="K906" s="104"/>
    </row>
    <row r="907" spans="2:11" ht="13" customHeight="1">
      <c r="B907" s="21"/>
      <c r="C907" s="21"/>
      <c r="D907" s="66"/>
      <c r="E907" s="21"/>
      <c r="F907" s="78"/>
      <c r="G907" s="141"/>
      <c r="H907" s="58"/>
      <c r="I907" s="58"/>
      <c r="J907" s="128"/>
    </row>
    <row r="908" spans="2:11" ht="13" customHeight="1">
      <c r="B908" s="21"/>
      <c r="C908" s="21"/>
      <c r="D908" s="66"/>
      <c r="E908" s="21"/>
      <c r="F908" s="78"/>
      <c r="G908" s="141"/>
      <c r="H908" s="58"/>
      <c r="I908" s="58"/>
      <c r="J908" s="129"/>
      <c r="K908" s="21"/>
    </row>
    <row r="909" spans="2:11" ht="13" customHeight="1">
      <c r="B909" s="21"/>
      <c r="C909" s="21"/>
      <c r="D909" s="66"/>
      <c r="E909" s="21"/>
      <c r="F909" s="78"/>
      <c r="G909" s="141"/>
      <c r="H909" s="58"/>
      <c r="I909" s="58"/>
      <c r="J909" s="129"/>
      <c r="K909" s="21"/>
    </row>
    <row r="910" spans="2:11" ht="13" customHeight="1">
      <c r="B910" s="21"/>
      <c r="C910" s="21"/>
      <c r="D910" s="66"/>
      <c r="E910" s="21"/>
      <c r="F910" s="78"/>
      <c r="G910" s="141"/>
      <c r="H910" s="58"/>
      <c r="I910" s="58"/>
      <c r="J910" s="129"/>
      <c r="K910" s="21"/>
    </row>
    <row r="911" spans="2:11" ht="13" customHeight="1">
      <c r="B911" s="21"/>
      <c r="C911" s="21"/>
      <c r="D911" s="66"/>
      <c r="E911" s="21"/>
      <c r="F911" s="78"/>
      <c r="G911" s="141"/>
      <c r="H911" s="58"/>
      <c r="I911" s="58"/>
      <c r="J911" s="111"/>
    </row>
    <row r="912" spans="2:11" ht="13" customHeight="1">
      <c r="B912" s="21"/>
      <c r="C912" s="21"/>
      <c r="D912" s="66"/>
      <c r="E912" s="21"/>
      <c r="F912" s="78"/>
      <c r="G912" s="141"/>
      <c r="H912" s="58"/>
      <c r="I912" s="58"/>
      <c r="J912" s="111"/>
    </row>
    <row r="913" spans="2:12" ht="13" customHeight="1">
      <c r="B913" s="21"/>
      <c r="C913" s="21"/>
      <c r="D913" s="66"/>
      <c r="E913" s="21"/>
      <c r="F913" s="78"/>
      <c r="G913" s="141"/>
      <c r="H913" s="58"/>
      <c r="I913" s="58"/>
      <c r="J913" s="111"/>
    </row>
    <row r="914" spans="2:12" ht="13" customHeight="1">
      <c r="B914" s="21"/>
      <c r="C914" s="21"/>
      <c r="D914" s="66"/>
      <c r="E914" s="21"/>
      <c r="F914" s="78"/>
      <c r="G914" s="141"/>
      <c r="H914" s="58"/>
      <c r="I914" s="58"/>
      <c r="J914" s="111"/>
    </row>
    <row r="915" spans="2:12" ht="13" customHeight="1">
      <c r="B915" s="21"/>
      <c r="C915" s="21"/>
      <c r="D915" s="66"/>
      <c r="E915" s="21"/>
      <c r="F915" s="78"/>
      <c r="G915" s="141"/>
      <c r="H915" s="58"/>
      <c r="I915" s="58"/>
      <c r="J915" s="111"/>
    </row>
    <row r="916" spans="2:12" s="13" customFormat="1" ht="13" customHeight="1">
      <c r="B916" s="21"/>
      <c r="C916" s="21"/>
      <c r="D916" s="66"/>
      <c r="E916" s="21"/>
      <c r="F916" s="78"/>
      <c r="G916" s="141"/>
      <c r="H916" s="58"/>
      <c r="I916" s="58"/>
      <c r="J916" s="129"/>
      <c r="K916" s="130"/>
      <c r="L916" s="21"/>
    </row>
    <row r="917" spans="2:12" s="13" customFormat="1" ht="13" customHeight="1">
      <c r="B917" s="21"/>
      <c r="C917" s="21"/>
      <c r="D917" s="66"/>
      <c r="E917" s="21"/>
      <c r="F917" s="78"/>
      <c r="G917" s="141"/>
      <c r="H917" s="58"/>
      <c r="I917" s="58"/>
      <c r="J917" s="129"/>
      <c r="K917" s="130"/>
      <c r="L917" s="21"/>
    </row>
    <row r="918" spans="2:12" s="13" customFormat="1" ht="13" customHeight="1">
      <c r="B918" s="21"/>
      <c r="C918" s="21"/>
      <c r="D918" s="66"/>
      <c r="E918" s="21"/>
      <c r="F918" s="78"/>
      <c r="G918" s="141"/>
      <c r="H918" s="58"/>
      <c r="I918" s="58"/>
      <c r="J918" s="129"/>
      <c r="K918" s="130"/>
      <c r="L918" s="21"/>
    </row>
    <row r="919" spans="2:12" s="13" customFormat="1" ht="13" customHeight="1">
      <c r="B919" s="21"/>
      <c r="C919" s="21"/>
      <c r="D919" s="66"/>
      <c r="E919" s="21"/>
      <c r="F919" s="78"/>
      <c r="G919" s="141"/>
      <c r="H919" s="58"/>
      <c r="I919" s="58"/>
      <c r="J919" s="129"/>
      <c r="K919" s="130"/>
      <c r="L919" s="21"/>
    </row>
    <row r="920" spans="2:12" s="13" customFormat="1" ht="13" customHeight="1">
      <c r="B920" s="21"/>
      <c r="C920" s="21"/>
      <c r="D920" s="66"/>
      <c r="E920" s="21"/>
      <c r="F920" s="78"/>
      <c r="G920" s="141"/>
      <c r="H920" s="58"/>
      <c r="I920" s="58"/>
      <c r="J920" s="129"/>
      <c r="K920" s="130"/>
      <c r="L920" s="21"/>
    </row>
    <row r="921" spans="2:12" s="13" customFormat="1" ht="13" customHeight="1">
      <c r="B921" s="21"/>
      <c r="C921" s="21"/>
      <c r="D921" s="66"/>
      <c r="E921" s="21"/>
      <c r="F921" s="78"/>
      <c r="G921" s="141"/>
      <c r="H921" s="58"/>
      <c r="I921" s="58"/>
      <c r="J921" s="129"/>
      <c r="K921" s="130"/>
      <c r="L921" s="21"/>
    </row>
    <row r="922" spans="2:12" ht="13" customHeight="1">
      <c r="B922" s="14"/>
      <c r="C922" s="14"/>
      <c r="D922" s="66"/>
      <c r="E922" s="14"/>
      <c r="F922" s="78"/>
      <c r="G922" s="143"/>
      <c r="H922" s="58"/>
      <c r="I922" s="58"/>
      <c r="J922" s="111"/>
      <c r="K922" s="79"/>
      <c r="L922" s="21"/>
    </row>
    <row r="923" spans="2:12" ht="13" customHeight="1">
      <c r="B923" s="14"/>
      <c r="C923" s="14"/>
      <c r="D923" s="66"/>
      <c r="E923" s="14"/>
      <c r="F923" s="78"/>
      <c r="G923" s="141"/>
      <c r="H923" s="58"/>
      <c r="I923" s="58"/>
      <c r="J923" s="111"/>
      <c r="K923" s="119"/>
      <c r="L923" s="21"/>
    </row>
    <row r="924" spans="2:12" ht="13" customHeight="1">
      <c r="B924" s="14"/>
      <c r="C924" s="14"/>
      <c r="D924" s="66"/>
      <c r="E924" s="14"/>
      <c r="F924" s="78"/>
      <c r="G924" s="141"/>
      <c r="H924" s="58"/>
      <c r="I924" s="58"/>
      <c r="J924" s="111"/>
      <c r="K924" s="119"/>
      <c r="L924" s="21"/>
    </row>
    <row r="925" spans="2:12" ht="13" customHeight="1">
      <c r="B925" s="14"/>
      <c r="C925" s="14"/>
      <c r="D925" s="66"/>
      <c r="E925" s="14"/>
      <c r="F925" s="78"/>
      <c r="G925" s="141"/>
      <c r="H925" s="58"/>
      <c r="I925" s="58"/>
      <c r="J925" s="111"/>
      <c r="K925" s="119"/>
      <c r="L925" s="21"/>
    </row>
    <row r="926" spans="2:12" ht="13" customHeight="1">
      <c r="B926" s="14"/>
      <c r="C926" s="14"/>
      <c r="D926" s="66"/>
      <c r="E926" s="14"/>
      <c r="F926" s="78"/>
      <c r="G926" s="141"/>
      <c r="H926" s="58"/>
      <c r="I926" s="58"/>
      <c r="J926" s="111"/>
      <c r="K926" s="119"/>
      <c r="L926" s="21"/>
    </row>
    <row r="927" spans="2:12" ht="13" customHeight="1">
      <c r="B927" s="14"/>
      <c r="C927" s="14"/>
      <c r="D927" s="66"/>
      <c r="E927" s="14"/>
      <c r="F927" s="78"/>
      <c r="G927" s="141"/>
      <c r="H927" s="58"/>
      <c r="I927" s="58"/>
      <c r="J927" s="111"/>
      <c r="K927" s="119"/>
      <c r="L927" s="21"/>
    </row>
    <row r="928" spans="2:12" ht="13" customHeight="1">
      <c r="B928" s="14"/>
      <c r="C928" s="14"/>
      <c r="D928" s="66"/>
      <c r="E928" s="14"/>
      <c r="F928" s="78"/>
      <c r="G928" s="141"/>
      <c r="H928" s="58"/>
      <c r="I928" s="58"/>
      <c r="J928" s="111"/>
      <c r="K928" s="119"/>
      <c r="L928" s="21"/>
    </row>
    <row r="929" spans="2:12" ht="13" customHeight="1">
      <c r="B929" s="14"/>
      <c r="C929" s="14"/>
      <c r="D929" s="66"/>
      <c r="E929" s="14"/>
      <c r="F929" s="78"/>
      <c r="G929" s="141"/>
      <c r="H929" s="58"/>
      <c r="I929" s="58"/>
      <c r="J929" s="111"/>
      <c r="K929" s="119"/>
      <c r="L929" s="21"/>
    </row>
    <row r="930" spans="2:12" ht="13" customHeight="1">
      <c r="B930" s="14"/>
      <c r="C930" s="14"/>
      <c r="D930" s="66"/>
      <c r="E930" s="14"/>
      <c r="F930" s="78"/>
      <c r="G930" s="141"/>
      <c r="H930" s="58"/>
      <c r="I930" s="58"/>
      <c r="J930" s="111"/>
      <c r="K930" s="119"/>
      <c r="L930" s="21"/>
    </row>
    <row r="931" spans="2:12" ht="13" customHeight="1">
      <c r="B931" s="14"/>
      <c r="C931" s="14"/>
      <c r="D931" s="66"/>
      <c r="E931" s="14"/>
      <c r="F931" s="78"/>
      <c r="G931" s="141"/>
      <c r="H931" s="58"/>
      <c r="I931" s="58"/>
      <c r="J931" s="111"/>
      <c r="K931" s="119"/>
      <c r="L931" s="21"/>
    </row>
    <row r="932" spans="2:12" ht="13" customHeight="1">
      <c r="B932" s="14"/>
      <c r="C932" s="14"/>
      <c r="D932" s="66"/>
      <c r="E932" s="14"/>
      <c r="F932" s="78"/>
      <c r="G932" s="141"/>
      <c r="H932" s="58"/>
      <c r="I932" s="58"/>
      <c r="J932" s="111"/>
      <c r="K932" s="119"/>
      <c r="L932" s="21"/>
    </row>
    <row r="933" spans="2:12" ht="13" customHeight="1">
      <c r="B933" s="14"/>
      <c r="C933" s="14"/>
      <c r="D933" s="66"/>
      <c r="E933" s="14"/>
      <c r="F933" s="78"/>
      <c r="G933" s="141"/>
      <c r="H933" s="58"/>
      <c r="I933" s="58"/>
      <c r="J933" s="111"/>
      <c r="K933" s="119"/>
      <c r="L933" s="21"/>
    </row>
    <row r="934" spans="2:12" ht="13" customHeight="1">
      <c r="B934" s="14"/>
      <c r="C934" s="14"/>
      <c r="D934" s="66"/>
      <c r="E934" s="14"/>
      <c r="F934" s="78"/>
      <c r="G934" s="141"/>
      <c r="H934" s="58"/>
      <c r="I934" s="58"/>
      <c r="J934" s="111"/>
      <c r="K934" s="119"/>
      <c r="L934" s="21"/>
    </row>
    <row r="935" spans="2:12" ht="13" customHeight="1">
      <c r="B935" s="14"/>
      <c r="C935" s="14"/>
      <c r="D935" s="66"/>
      <c r="E935" s="14"/>
      <c r="F935" s="78"/>
      <c r="G935" s="141"/>
      <c r="H935" s="58"/>
      <c r="I935" s="58"/>
      <c r="J935" s="111"/>
      <c r="K935" s="119"/>
      <c r="L935" s="21"/>
    </row>
    <row r="936" spans="2:12" ht="13" customHeight="1">
      <c r="B936" s="104"/>
      <c r="C936" s="14"/>
      <c r="D936" s="66"/>
      <c r="E936" s="14"/>
      <c r="F936" s="78"/>
      <c r="G936" s="141"/>
      <c r="H936" s="58"/>
      <c r="I936" s="58"/>
      <c r="J936" s="111"/>
      <c r="K936" s="119"/>
      <c r="L936" s="21"/>
    </row>
    <row r="937" spans="2:12" ht="13" customHeight="1">
      <c r="B937" s="14"/>
      <c r="C937" s="14"/>
      <c r="D937" s="66"/>
      <c r="E937" s="14"/>
      <c r="F937" s="78"/>
      <c r="G937" s="141"/>
      <c r="H937" s="58"/>
      <c r="I937" s="58"/>
      <c r="J937" s="111"/>
      <c r="K937" s="119"/>
      <c r="L937" s="21"/>
    </row>
    <row r="938" spans="2:12" ht="13" customHeight="1">
      <c r="B938" s="21"/>
      <c r="C938" s="21"/>
      <c r="D938" s="66"/>
      <c r="E938" s="21"/>
      <c r="F938" s="78"/>
      <c r="G938" s="141"/>
      <c r="H938" s="58"/>
      <c r="I938" s="58"/>
      <c r="J938" s="58"/>
      <c r="L938" s="21"/>
    </row>
    <row r="939" spans="2:12" ht="13" customHeight="1">
      <c r="B939" s="21"/>
      <c r="C939" s="21"/>
      <c r="D939" s="66"/>
      <c r="E939" s="21"/>
      <c r="F939" s="78"/>
      <c r="G939" s="141"/>
      <c r="H939" s="58"/>
      <c r="I939" s="58"/>
      <c r="J939" s="58"/>
      <c r="L939" s="21"/>
    </row>
    <row r="940" spans="2:12" ht="13" customHeight="1">
      <c r="B940" s="21"/>
      <c r="C940" s="21"/>
      <c r="D940" s="66"/>
      <c r="E940" s="21"/>
      <c r="F940" s="78"/>
      <c r="G940" s="141"/>
      <c r="H940" s="58"/>
      <c r="I940" s="58"/>
      <c r="J940" s="58"/>
      <c r="L940" s="21"/>
    </row>
    <row r="941" spans="2:12" ht="13" customHeight="1">
      <c r="B941" s="21"/>
      <c r="C941" s="21"/>
      <c r="D941" s="66"/>
      <c r="E941" s="21"/>
      <c r="F941" s="78"/>
      <c r="G941" s="141"/>
      <c r="H941" s="58"/>
      <c r="I941" s="58"/>
      <c r="J941" s="58"/>
      <c r="L941" s="21"/>
    </row>
    <row r="942" spans="2:12" ht="13" customHeight="1">
      <c r="B942" s="26"/>
      <c r="C942" s="26"/>
      <c r="D942" s="125"/>
      <c r="E942" s="26"/>
    </row>
    <row r="943" spans="2:12" ht="13" customHeight="1">
      <c r="B943" s="121"/>
      <c r="C943" s="26"/>
      <c r="D943" s="125"/>
      <c r="E943" s="26"/>
    </row>
    <row r="944" spans="2:12" ht="13" customHeight="1">
      <c r="B944" s="26"/>
      <c r="C944" s="26"/>
      <c r="D944" s="125"/>
      <c r="E944" s="26"/>
    </row>
    <row r="945" spans="2:12" s="13" customFormat="1" ht="13" customHeight="1">
      <c r="B945" s="21"/>
      <c r="C945" s="21"/>
      <c r="D945" s="66"/>
      <c r="E945" s="21"/>
      <c r="F945" s="78"/>
      <c r="G945" s="141"/>
      <c r="H945" s="58"/>
      <c r="I945" s="58"/>
      <c r="J945" s="129"/>
      <c r="K945" s="130"/>
      <c r="L945" s="21"/>
    </row>
    <row r="946" spans="2:12" s="13" customFormat="1" ht="13" customHeight="1">
      <c r="B946" s="21"/>
      <c r="C946" s="21"/>
      <c r="D946" s="66"/>
      <c r="E946" s="21"/>
      <c r="F946" s="78"/>
      <c r="G946" s="141"/>
      <c r="H946" s="58"/>
      <c r="I946" s="58"/>
      <c r="J946" s="129"/>
      <c r="K946" s="130"/>
      <c r="L946" s="21"/>
    </row>
    <row r="947" spans="2:12" s="13" customFormat="1" ht="13" customHeight="1">
      <c r="B947" s="14"/>
      <c r="C947" s="14"/>
      <c r="D947" s="66"/>
      <c r="E947" s="14"/>
      <c r="F947" s="78"/>
      <c r="G947" s="141"/>
      <c r="H947" s="58"/>
      <c r="I947" s="58"/>
      <c r="J947" s="111"/>
      <c r="K947" s="131"/>
      <c r="L947" s="21"/>
    </row>
    <row r="948" spans="2:12" s="13" customFormat="1" ht="13" customHeight="1">
      <c r="B948" s="14"/>
      <c r="C948" s="14"/>
      <c r="D948" s="66"/>
      <c r="E948" s="14"/>
      <c r="F948" s="78"/>
      <c r="G948" s="141"/>
      <c r="H948" s="58"/>
      <c r="I948" s="58"/>
      <c r="J948" s="111"/>
      <c r="K948" s="131"/>
      <c r="L948" s="21"/>
    </row>
    <row r="949" spans="2:12" s="13" customFormat="1" ht="13" customHeight="1">
      <c r="B949" s="14"/>
      <c r="C949" s="14"/>
      <c r="D949" s="66"/>
      <c r="E949" s="14"/>
      <c r="F949" s="78"/>
      <c r="G949" s="141"/>
      <c r="H949" s="58"/>
      <c r="I949" s="58"/>
      <c r="J949" s="111"/>
      <c r="K949" s="131"/>
      <c r="L949" s="21"/>
    </row>
    <row r="950" spans="2:12" s="20" customFormat="1" ht="13" customHeight="1">
      <c r="B950" s="14"/>
      <c r="C950" s="14"/>
      <c r="D950" s="66"/>
      <c r="E950" s="14"/>
      <c r="F950" s="78"/>
      <c r="G950" s="141"/>
      <c r="H950" s="58"/>
      <c r="I950" s="58"/>
      <c r="J950" s="111"/>
      <c r="K950" s="131"/>
      <c r="L950" s="21"/>
    </row>
    <row r="951" spans="2:12" s="20" customFormat="1" ht="13" customHeight="1">
      <c r="B951" s="14"/>
      <c r="C951" s="14"/>
      <c r="D951" s="66"/>
      <c r="E951" s="14"/>
      <c r="F951" s="78"/>
      <c r="G951" s="141"/>
      <c r="H951" s="58"/>
      <c r="I951" s="58"/>
      <c r="J951" s="111"/>
      <c r="K951" s="131"/>
      <c r="L951" s="21"/>
    </row>
    <row r="952" spans="2:12" s="15" customFormat="1" ht="13" customHeight="1">
      <c r="B952" s="14"/>
      <c r="C952" s="14"/>
      <c r="D952" s="66"/>
      <c r="E952" s="14"/>
      <c r="F952" s="78"/>
      <c r="G952" s="141"/>
      <c r="H952" s="58"/>
      <c r="I952" s="58"/>
      <c r="J952" s="111"/>
      <c r="K952" s="131"/>
      <c r="L952" s="21"/>
    </row>
    <row r="953" spans="2:12" s="16" customFormat="1" ht="13" customHeight="1">
      <c r="B953" s="14"/>
      <c r="C953" s="14"/>
      <c r="D953" s="66"/>
      <c r="E953" s="14"/>
      <c r="F953" s="78"/>
      <c r="G953" s="141"/>
      <c r="H953" s="58"/>
      <c r="I953" s="58"/>
      <c r="J953" s="111"/>
      <c r="K953" s="14"/>
      <c r="L953" s="21"/>
    </row>
    <row r="954" spans="2:12" s="19" customFormat="1" ht="13" customHeight="1">
      <c r="B954" s="14"/>
      <c r="C954" s="14"/>
      <c r="D954" s="66"/>
      <c r="E954" s="14"/>
      <c r="F954" s="78"/>
      <c r="G954" s="141"/>
      <c r="H954" s="58"/>
      <c r="I954" s="58"/>
      <c r="J954" s="58"/>
      <c r="K954" s="58"/>
      <c r="L954" s="21"/>
    </row>
    <row r="955" spans="2:12" s="19" customFormat="1" ht="13" customHeight="1">
      <c r="B955" s="14"/>
      <c r="C955" s="14"/>
      <c r="D955" s="66"/>
      <c r="E955" s="14"/>
      <c r="F955" s="78"/>
      <c r="G955" s="141"/>
      <c r="H955" s="58"/>
      <c r="I955" s="58"/>
      <c r="J955" s="58"/>
      <c r="K955" s="58"/>
      <c r="L955" s="21"/>
    </row>
    <row r="956" spans="2:12" s="19" customFormat="1" ht="13" customHeight="1">
      <c r="B956" s="14"/>
      <c r="C956" s="14"/>
      <c r="D956" s="66"/>
      <c r="E956" s="14"/>
      <c r="F956" s="78"/>
      <c r="G956" s="141"/>
      <c r="H956" s="58"/>
      <c r="I956" s="58"/>
      <c r="J956" s="111"/>
      <c r="K956" s="14"/>
      <c r="L956" s="21"/>
    </row>
    <row r="957" spans="2:12" s="19" customFormat="1" ht="13" customHeight="1">
      <c r="B957" s="14"/>
      <c r="C957" s="14"/>
      <c r="D957" s="66"/>
      <c r="E957" s="14"/>
      <c r="F957" s="78"/>
      <c r="G957" s="141"/>
      <c r="H957" s="58"/>
      <c r="I957" s="58"/>
      <c r="J957" s="111"/>
      <c r="K957" s="79"/>
      <c r="L957" s="21"/>
    </row>
    <row r="958" spans="2:12" s="16" customFormat="1" ht="13" customHeight="1">
      <c r="B958" s="14"/>
      <c r="C958" s="14"/>
      <c r="D958" s="66"/>
      <c r="E958" s="14"/>
      <c r="F958" s="78"/>
      <c r="G958" s="141"/>
      <c r="H958" s="58"/>
      <c r="I958" s="58"/>
      <c r="J958" s="111"/>
      <c r="K958" s="79"/>
      <c r="L958" s="21"/>
    </row>
    <row r="959" spans="2:12" s="24" customFormat="1" ht="13" customHeight="1">
      <c r="B959" s="14"/>
      <c r="C959" s="14"/>
      <c r="D959" s="66"/>
      <c r="E959" s="14"/>
      <c r="F959" s="78"/>
      <c r="G959" s="141"/>
      <c r="H959" s="58"/>
      <c r="I959" s="58"/>
      <c r="J959" s="111"/>
      <c r="K959" s="79"/>
      <c r="L959" s="21"/>
    </row>
    <row r="960" spans="2:12" s="23" customFormat="1" ht="13" customHeight="1">
      <c r="B960" s="14"/>
      <c r="C960" s="14"/>
      <c r="D960" s="66"/>
      <c r="E960" s="14"/>
      <c r="F960" s="78"/>
      <c r="G960" s="141"/>
      <c r="H960" s="58"/>
      <c r="I960" s="58"/>
      <c r="J960" s="111"/>
      <c r="K960" s="79"/>
      <c r="L960" s="21"/>
    </row>
  </sheetData>
  <mergeCells count="1">
    <mergeCell ref="H1:I1"/>
  </mergeCells>
  <phoneticPr fontId="2" type="noConversion"/>
  <conditionalFormatting sqref="B468:D468 K478 B469:I474 E477:I477 D477:D478 B290:I467 B285:C289 E285:I289 B475:C478 D475:I476 B757:J764 E747:K751 B187:J194 B772:K772 B479:K605 B708:K710 B696:J707 B608:K695 B606:J607 B131:K148 B129:J130 B153:K154 B157:K186 B155:I156 B278:I284 B195:K240 B250:K253 B3:K82 B97:K100 B255:K260 B263:K264 B267:K277 J278:K297 J300:K477 B107:K108 B125:B127 D125:K127 B101:I102 B109:I110 B111:K124">
    <cfRule type="expression" dxfId="10" priority="33">
      <formula>MOD(ROW(),2)=1</formula>
    </cfRule>
  </conditionalFormatting>
  <conditionalFormatting sqref="B747:C751">
    <cfRule type="expression" dxfId="9" priority="31">
      <formula>MOD(ROW(),2)=1</formula>
    </cfRule>
  </conditionalFormatting>
  <conditionalFormatting sqref="K746 B746:D746">
    <cfRule type="expression" dxfId="8" priority="29">
      <formula>MOD(ROW(),2)=1</formula>
    </cfRule>
  </conditionalFormatting>
  <conditionalFormatting sqref="B777:J788">
    <cfRule type="expression" dxfId="7" priority="23">
      <formula>MOD(ROW(),2)=1</formula>
    </cfRule>
  </conditionalFormatting>
  <conditionalFormatting sqref="B789:J790">
    <cfRule type="expression" dxfId="6" priority="22">
      <formula>MOD(ROW(),2)=1</formula>
    </cfRule>
  </conditionalFormatting>
  <conditionalFormatting sqref="B773:J774">
    <cfRule type="expression" dxfId="5" priority="20">
      <formula>MOD(ROW(),2)=1</formula>
    </cfRule>
  </conditionalFormatting>
  <conditionalFormatting sqref="B775:I776">
    <cfRule type="expression" dxfId="4" priority="19">
      <formula>MOD(ROW(),2)=1</formula>
    </cfRule>
  </conditionalFormatting>
  <conditionalFormatting sqref="B833:I834">
    <cfRule type="expression" dxfId="3" priority="9">
      <formula>MOD(ROW(),2)=1</formula>
    </cfRule>
  </conditionalFormatting>
  <conditionalFormatting sqref="B820:B822 D820:K822">
    <cfRule type="expression" dxfId="2" priority="7">
      <formula>MOD(ROW(),2)=1</formula>
    </cfRule>
  </conditionalFormatting>
  <conditionalFormatting sqref="B823:I824">
    <cfRule type="expression" dxfId="1" priority="6">
      <formula>MOD(ROW(),2)=1</formula>
    </cfRule>
  </conditionalFormatting>
  <conditionalFormatting sqref="B827:I828">
    <cfRule type="expression" dxfId="0" priority="5">
      <formula>MOD(ROW(),2)=1</formula>
    </cfRule>
  </conditionalFormatting>
  <pageMargins left="0.35000000000000003" right="0.24000000000000002" top="0.2" bottom="0" header="0.2" footer="0.13"/>
  <rowBreaks count="1" manualBreakCount="1">
    <brk id="266" max="16383" man="1"/>
  </rowBreaks>
  <extLst>
    <ext xmlns:mx="http://schemas.microsoft.com/office/mac/excel/2008/main" uri="{64002731-A6B0-56B0-2670-7721B7C09600}">
      <mx:PLV Mode="0" OnePage="0" WScale="6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130"/>
  <sheetViews>
    <sheetView topLeftCell="A53" workbookViewId="0">
      <selection activeCell="B89" sqref="B89"/>
    </sheetView>
  </sheetViews>
  <sheetFormatPr baseColWidth="10" defaultColWidth="8.83203125" defaultRowHeight="18" x14ac:dyDescent="0"/>
  <cols>
    <col min="1" max="1" width="16.83203125" style="8" customWidth="1"/>
    <col min="2" max="2" width="77.6640625" style="8" customWidth="1"/>
    <col min="3" max="3" width="36.83203125" style="9" customWidth="1"/>
    <col min="4" max="4" width="37.83203125" style="9" customWidth="1"/>
  </cols>
  <sheetData>
    <row r="1" spans="1:4">
      <c r="A1" s="4" t="s">
        <v>1028</v>
      </c>
      <c r="B1" s="4" t="s">
        <v>1029</v>
      </c>
      <c r="C1" s="4" t="s">
        <v>1030</v>
      </c>
      <c r="D1" s="4" t="s">
        <v>1031</v>
      </c>
    </row>
    <row r="2" spans="1:4">
      <c r="A2" s="4"/>
      <c r="B2" s="4"/>
      <c r="C2" s="4"/>
      <c r="D2" s="4" t="s">
        <v>10</v>
      </c>
    </row>
    <row r="3" spans="1:4">
      <c r="A3" s="10"/>
      <c r="B3" s="10"/>
      <c r="C3" s="5"/>
      <c r="D3" s="5"/>
    </row>
    <row r="4" spans="1:4">
      <c r="A4" s="7" t="s">
        <v>1032</v>
      </c>
      <c r="B4" s="7" t="s">
        <v>1033</v>
      </c>
      <c r="C4" s="5" t="s">
        <v>1034</v>
      </c>
      <c r="D4" s="5" t="s">
        <v>1034</v>
      </c>
    </row>
    <row r="5" spans="1:4">
      <c r="A5" s="7" t="s">
        <v>1035</v>
      </c>
      <c r="B5" s="7" t="s">
        <v>1036</v>
      </c>
      <c r="C5" s="5" t="s">
        <v>1037</v>
      </c>
      <c r="D5" s="5" t="s">
        <v>1037</v>
      </c>
    </row>
    <row r="6" spans="1:4">
      <c r="A6" s="7" t="s">
        <v>1038</v>
      </c>
      <c r="B6" s="7" t="s">
        <v>1039</v>
      </c>
      <c r="C6" s="5" t="s">
        <v>1040</v>
      </c>
      <c r="D6" s="5" t="s">
        <v>1040</v>
      </c>
    </row>
    <row r="7" spans="1:4">
      <c r="A7" s="7" t="s">
        <v>1041</v>
      </c>
      <c r="B7" s="7" t="s">
        <v>1042</v>
      </c>
      <c r="C7" s="5" t="s">
        <v>1043</v>
      </c>
      <c r="D7" s="5" t="s">
        <v>1043</v>
      </c>
    </row>
    <row r="8" spans="1:4">
      <c r="A8" s="7" t="s">
        <v>1044</v>
      </c>
      <c r="B8" s="7" t="s">
        <v>1045</v>
      </c>
      <c r="C8" s="5" t="s">
        <v>1046</v>
      </c>
      <c r="D8" s="5" t="s">
        <v>1046</v>
      </c>
    </row>
    <row r="9" spans="1:4">
      <c r="A9" s="7" t="s">
        <v>1047</v>
      </c>
      <c r="B9" s="7" t="s">
        <v>1048</v>
      </c>
      <c r="C9" s="5" t="s">
        <v>1034</v>
      </c>
      <c r="D9" s="5" t="s">
        <v>1037</v>
      </c>
    </row>
    <row r="10" spans="1:4">
      <c r="A10" s="7" t="s">
        <v>1049</v>
      </c>
      <c r="B10" s="7" t="s">
        <v>1050</v>
      </c>
      <c r="C10" s="5" t="s">
        <v>1037</v>
      </c>
      <c r="D10" s="5" t="s">
        <v>1040</v>
      </c>
    </row>
    <row r="11" spans="1:4">
      <c r="A11" s="7" t="s">
        <v>1051</v>
      </c>
      <c r="B11" s="7" t="s">
        <v>1052</v>
      </c>
      <c r="C11" s="5" t="s">
        <v>1040</v>
      </c>
      <c r="D11" s="5" t="s">
        <v>1043</v>
      </c>
    </row>
    <row r="12" spans="1:4">
      <c r="A12" s="7" t="s">
        <v>1053</v>
      </c>
      <c r="B12" s="7" t="s">
        <v>1054</v>
      </c>
      <c r="C12" s="5" t="s">
        <v>1043</v>
      </c>
      <c r="D12" s="5" t="s">
        <v>1055</v>
      </c>
    </row>
    <row r="13" spans="1:4">
      <c r="A13" s="7" t="s">
        <v>1056</v>
      </c>
      <c r="B13" s="7" t="s">
        <v>1057</v>
      </c>
      <c r="C13" s="5" t="s">
        <v>1046</v>
      </c>
      <c r="D13" s="5" t="s">
        <v>1046</v>
      </c>
    </row>
    <row r="14" spans="1:4">
      <c r="A14" s="7" t="s">
        <v>1058</v>
      </c>
      <c r="B14" s="7" t="s">
        <v>1059</v>
      </c>
      <c r="C14" s="5" t="s">
        <v>1034</v>
      </c>
      <c r="D14" s="5" t="s">
        <v>1034</v>
      </c>
    </row>
    <row r="15" spans="1:4">
      <c r="A15" s="7" t="s">
        <v>1060</v>
      </c>
      <c r="B15" s="7" t="s">
        <v>1061</v>
      </c>
      <c r="C15" s="5" t="s">
        <v>1037</v>
      </c>
      <c r="D15" s="5" t="s">
        <v>1037</v>
      </c>
    </row>
    <row r="16" spans="1:4">
      <c r="A16" s="7" t="s">
        <v>1062</v>
      </c>
      <c r="B16" s="7" t="s">
        <v>1063</v>
      </c>
      <c r="C16" s="5" t="s">
        <v>1040</v>
      </c>
      <c r="D16" s="5" t="s">
        <v>1040</v>
      </c>
    </row>
    <row r="17" spans="1:4">
      <c r="A17" s="7" t="s">
        <v>1064</v>
      </c>
      <c r="B17" s="7" t="s">
        <v>1065</v>
      </c>
      <c r="C17" s="5" t="s">
        <v>1043</v>
      </c>
      <c r="D17" s="5" t="s">
        <v>1043</v>
      </c>
    </row>
    <row r="18" spans="1:4">
      <c r="A18" s="7" t="s">
        <v>1066</v>
      </c>
      <c r="B18" s="7" t="s">
        <v>1067</v>
      </c>
      <c r="C18" s="5" t="s">
        <v>1043</v>
      </c>
      <c r="D18" s="5" t="s">
        <v>1043</v>
      </c>
    </row>
    <row r="19" spans="1:4">
      <c r="A19" s="7" t="s">
        <v>1068</v>
      </c>
      <c r="B19" s="7" t="s">
        <v>1069</v>
      </c>
      <c r="C19" s="5" t="s">
        <v>1043</v>
      </c>
      <c r="D19" s="5" t="s">
        <v>1043</v>
      </c>
    </row>
    <row r="20" spans="1:4">
      <c r="A20" s="7" t="s">
        <v>1070</v>
      </c>
      <c r="B20" s="7" t="s">
        <v>1071</v>
      </c>
      <c r="C20" s="5" t="s">
        <v>1046</v>
      </c>
      <c r="D20" s="5" t="s">
        <v>1046</v>
      </c>
    </row>
    <row r="21" spans="1:4">
      <c r="A21" s="7" t="s">
        <v>1072</v>
      </c>
      <c r="B21" s="7" t="s">
        <v>1073</v>
      </c>
      <c r="C21" s="5" t="s">
        <v>1055</v>
      </c>
      <c r="D21" s="5" t="s">
        <v>1055</v>
      </c>
    </row>
    <row r="22" spans="1:4">
      <c r="A22" s="7" t="s">
        <v>1074</v>
      </c>
      <c r="B22" s="7" t="s">
        <v>1073</v>
      </c>
      <c r="C22" s="5" t="s">
        <v>1055</v>
      </c>
      <c r="D22" s="5" t="s">
        <v>1055</v>
      </c>
    </row>
    <row r="23" spans="1:4">
      <c r="A23" s="7" t="s">
        <v>531</v>
      </c>
      <c r="B23" s="7" t="s">
        <v>1075</v>
      </c>
      <c r="C23" s="5" t="s">
        <v>1034</v>
      </c>
      <c r="D23" s="5" t="s">
        <v>1037</v>
      </c>
    </row>
    <row r="24" spans="1:4">
      <c r="A24" s="7" t="s">
        <v>1076</v>
      </c>
      <c r="B24" s="7" t="s">
        <v>1077</v>
      </c>
      <c r="C24" s="5" t="s">
        <v>1078</v>
      </c>
      <c r="D24" s="5" t="s">
        <v>1078</v>
      </c>
    </row>
    <row r="25" spans="1:4">
      <c r="A25" s="7" t="s">
        <v>1079</v>
      </c>
      <c r="B25" s="7" t="s">
        <v>1080</v>
      </c>
      <c r="C25" s="5" t="s">
        <v>1034</v>
      </c>
      <c r="D25" s="5" t="s">
        <v>1081</v>
      </c>
    </row>
    <row r="26" spans="1:4">
      <c r="A26" s="7" t="s">
        <v>1082</v>
      </c>
      <c r="B26" s="7" t="s">
        <v>1083</v>
      </c>
      <c r="C26" s="5" t="s">
        <v>1034</v>
      </c>
      <c r="D26" s="5" t="s">
        <v>1081</v>
      </c>
    </row>
    <row r="27" spans="1:4">
      <c r="A27" s="7" t="s">
        <v>1084</v>
      </c>
      <c r="B27" s="7" t="s">
        <v>1085</v>
      </c>
      <c r="C27" s="5" t="s">
        <v>1086</v>
      </c>
      <c r="D27" s="5" t="s">
        <v>1087</v>
      </c>
    </row>
    <row r="28" spans="1:4">
      <c r="A28" s="7" t="s">
        <v>1088</v>
      </c>
      <c r="B28" s="7" t="s">
        <v>1089</v>
      </c>
      <c r="C28" s="5" t="s">
        <v>1081</v>
      </c>
      <c r="D28" s="5" t="s">
        <v>1081</v>
      </c>
    </row>
    <row r="29" spans="1:4">
      <c r="A29" s="7" t="s">
        <v>1090</v>
      </c>
      <c r="B29" s="7" t="s">
        <v>1091</v>
      </c>
      <c r="C29" s="5" t="s">
        <v>1087</v>
      </c>
      <c r="D29" s="5" t="s">
        <v>1087</v>
      </c>
    </row>
    <row r="30" spans="1:4">
      <c r="A30" s="7" t="s">
        <v>1092</v>
      </c>
      <c r="B30" s="7" t="s">
        <v>1093</v>
      </c>
      <c r="C30" s="5" t="s">
        <v>1034</v>
      </c>
      <c r="D30" s="5" t="s">
        <v>1094</v>
      </c>
    </row>
    <row r="31" spans="1:4">
      <c r="A31" s="7" t="s">
        <v>1095</v>
      </c>
      <c r="B31" s="7" t="s">
        <v>1096</v>
      </c>
      <c r="C31" s="5" t="s">
        <v>1097</v>
      </c>
      <c r="D31" s="5" t="s">
        <v>1097</v>
      </c>
    </row>
    <row r="32" spans="1:4">
      <c r="A32" s="7" t="s">
        <v>1098</v>
      </c>
      <c r="B32" s="7" t="s">
        <v>1099</v>
      </c>
      <c r="C32" s="5" t="s">
        <v>1097</v>
      </c>
      <c r="D32" s="5" t="s">
        <v>1097</v>
      </c>
    </row>
    <row r="33" spans="1:4">
      <c r="A33" s="7" t="s">
        <v>738</v>
      </c>
      <c r="B33" s="7" t="s">
        <v>1100</v>
      </c>
      <c r="C33" s="5" t="s">
        <v>1034</v>
      </c>
      <c r="D33" s="5" t="s">
        <v>1078</v>
      </c>
    </row>
    <row r="34" spans="1:4">
      <c r="A34" s="7" t="s">
        <v>1101</v>
      </c>
      <c r="B34" s="7" t="s">
        <v>1102</v>
      </c>
      <c r="C34" s="5" t="s">
        <v>1034</v>
      </c>
      <c r="D34" s="5" t="s">
        <v>1103</v>
      </c>
    </row>
    <row r="35" spans="1:4">
      <c r="A35" s="7" t="s">
        <v>1104</v>
      </c>
      <c r="B35" s="7" t="s">
        <v>1105</v>
      </c>
      <c r="C35" s="5" t="s">
        <v>1034</v>
      </c>
      <c r="D35" s="5" t="s">
        <v>1103</v>
      </c>
    </row>
    <row r="36" spans="1:4">
      <c r="A36" s="7" t="s">
        <v>1106</v>
      </c>
      <c r="B36" s="7" t="s">
        <v>1107</v>
      </c>
      <c r="C36" s="5" t="s">
        <v>1034</v>
      </c>
      <c r="D36" s="5" t="s">
        <v>1055</v>
      </c>
    </row>
    <row r="37" spans="1:4">
      <c r="A37" s="7" t="s">
        <v>1108</v>
      </c>
      <c r="B37" s="7" t="s">
        <v>1109</v>
      </c>
      <c r="C37" s="5" t="s">
        <v>1034</v>
      </c>
      <c r="D37" s="5" t="s">
        <v>1055</v>
      </c>
    </row>
    <row r="38" spans="1:4">
      <c r="A38" s="7" t="s">
        <v>228</v>
      </c>
      <c r="B38" s="7" t="s">
        <v>1110</v>
      </c>
      <c r="C38" s="5" t="s">
        <v>1034</v>
      </c>
      <c r="D38" s="5" t="s">
        <v>1111</v>
      </c>
    </row>
    <row r="39" spans="1:4">
      <c r="A39" s="7" t="s">
        <v>1112</v>
      </c>
      <c r="B39" s="7" t="s">
        <v>1113</v>
      </c>
      <c r="C39" s="5" t="s">
        <v>1034</v>
      </c>
      <c r="D39" s="5" t="s">
        <v>1111</v>
      </c>
    </row>
    <row r="40" spans="1:4">
      <c r="A40" s="7" t="s">
        <v>1114</v>
      </c>
      <c r="B40" s="7" t="s">
        <v>1115</v>
      </c>
      <c r="C40" s="5" t="s">
        <v>1034</v>
      </c>
      <c r="D40" s="5" t="s">
        <v>1111</v>
      </c>
    </row>
    <row r="41" spans="1:4">
      <c r="A41" s="7" t="s">
        <v>1116</v>
      </c>
      <c r="B41" s="7" t="s">
        <v>1117</v>
      </c>
      <c r="C41" s="5" t="s">
        <v>1034</v>
      </c>
      <c r="D41" s="5" t="s">
        <v>1111</v>
      </c>
    </row>
    <row r="42" spans="1:4">
      <c r="A42" s="7" t="s">
        <v>1118</v>
      </c>
      <c r="B42" s="7" t="s">
        <v>1119</v>
      </c>
      <c r="C42" s="5" t="s">
        <v>1097</v>
      </c>
      <c r="D42" s="5" t="s">
        <v>1097</v>
      </c>
    </row>
    <row r="43" spans="1:4">
      <c r="A43" s="7" t="s">
        <v>1120</v>
      </c>
      <c r="B43" s="7" t="s">
        <v>1121</v>
      </c>
      <c r="C43" s="5" t="s">
        <v>1103</v>
      </c>
      <c r="D43" s="5" t="s">
        <v>1103</v>
      </c>
    </row>
    <row r="44" spans="1:4">
      <c r="A44" s="102" t="s">
        <v>1122</v>
      </c>
      <c r="B44" s="71" t="s">
        <v>1123</v>
      </c>
      <c r="C44" s="28" t="s">
        <v>1034</v>
      </c>
      <c r="D44" s="28" t="s">
        <v>1078</v>
      </c>
    </row>
    <row r="45" spans="1:4">
      <c r="A45" s="102" t="s">
        <v>1124</v>
      </c>
      <c r="B45" s="71" t="s">
        <v>1125</v>
      </c>
      <c r="C45" s="28" t="s">
        <v>1034</v>
      </c>
      <c r="D45" s="28" t="s">
        <v>1094</v>
      </c>
    </row>
    <row r="46" spans="1:4">
      <c r="A46" s="102" t="s">
        <v>1126</v>
      </c>
      <c r="B46" s="71" t="s">
        <v>1127</v>
      </c>
      <c r="C46" s="28" t="s">
        <v>1034</v>
      </c>
      <c r="D46" s="28" t="s">
        <v>1128</v>
      </c>
    </row>
    <row r="47" spans="1:4">
      <c r="A47" s="7" t="s">
        <v>1129</v>
      </c>
      <c r="B47" s="7" t="s">
        <v>1130</v>
      </c>
      <c r="C47" s="5" t="s">
        <v>1034</v>
      </c>
      <c r="D47" s="5" t="s">
        <v>1034</v>
      </c>
    </row>
    <row r="48" spans="1:4">
      <c r="A48" s="7" t="s">
        <v>1131</v>
      </c>
      <c r="B48" s="7" t="s">
        <v>1132</v>
      </c>
      <c r="C48" s="5" t="s">
        <v>1037</v>
      </c>
      <c r="D48" s="5" t="s">
        <v>1037</v>
      </c>
    </row>
    <row r="49" spans="1:4">
      <c r="A49" s="7" t="s">
        <v>1133</v>
      </c>
      <c r="B49" s="7" t="s">
        <v>1134</v>
      </c>
      <c r="C49" s="5" t="s">
        <v>1040</v>
      </c>
      <c r="D49" s="5" t="s">
        <v>1040</v>
      </c>
    </row>
    <row r="50" spans="1:4">
      <c r="A50" s="7" t="s">
        <v>1135</v>
      </c>
      <c r="B50" s="7" t="s">
        <v>1136</v>
      </c>
      <c r="C50" s="5" t="s">
        <v>1043</v>
      </c>
      <c r="D50" s="5" t="s">
        <v>1043</v>
      </c>
    </row>
    <row r="51" spans="1:4">
      <c r="A51" s="7" t="s">
        <v>1137</v>
      </c>
      <c r="B51" s="7" t="s">
        <v>1138</v>
      </c>
      <c r="C51" s="5" t="s">
        <v>1046</v>
      </c>
      <c r="D51" s="5" t="s">
        <v>1046</v>
      </c>
    </row>
    <row r="52" spans="1:4">
      <c r="A52" s="7" t="s">
        <v>1139</v>
      </c>
      <c r="B52" s="7" t="s">
        <v>1140</v>
      </c>
      <c r="C52" s="5" t="s">
        <v>1034</v>
      </c>
      <c r="D52" s="5" t="s">
        <v>1043</v>
      </c>
    </row>
    <row r="53" spans="1:4">
      <c r="A53" s="7" t="s">
        <v>1141</v>
      </c>
      <c r="B53" s="7" t="s">
        <v>1142</v>
      </c>
      <c r="C53" s="5" t="s">
        <v>1034</v>
      </c>
      <c r="D53" s="5" t="s">
        <v>1143</v>
      </c>
    </row>
    <row r="54" spans="1:4">
      <c r="A54" s="7" t="s">
        <v>1144</v>
      </c>
      <c r="B54" s="7" t="s">
        <v>1145</v>
      </c>
      <c r="C54" s="5" t="s">
        <v>1034</v>
      </c>
      <c r="D54" s="5" t="s">
        <v>1078</v>
      </c>
    </row>
    <row r="55" spans="1:4">
      <c r="A55" s="7" t="s">
        <v>1146</v>
      </c>
      <c r="B55" s="7" t="s">
        <v>1147</v>
      </c>
      <c r="C55" s="5" t="s">
        <v>1034</v>
      </c>
      <c r="D55" s="5" t="s">
        <v>1043</v>
      </c>
    </row>
    <row r="56" spans="1:4">
      <c r="A56" s="7" t="s">
        <v>1148</v>
      </c>
      <c r="B56" s="7" t="s">
        <v>1149</v>
      </c>
      <c r="C56" s="5" t="s">
        <v>1034</v>
      </c>
      <c r="D56" s="5" t="s">
        <v>1094</v>
      </c>
    </row>
    <row r="57" spans="1:4">
      <c r="A57" s="7" t="s">
        <v>1150</v>
      </c>
      <c r="B57" s="7" t="s">
        <v>1151</v>
      </c>
      <c r="C57" s="5" t="s">
        <v>1037</v>
      </c>
      <c r="D57" s="5" t="s">
        <v>1037</v>
      </c>
    </row>
    <row r="58" spans="1:4">
      <c r="A58" s="7" t="s">
        <v>1152</v>
      </c>
      <c r="B58" s="7" t="s">
        <v>1153</v>
      </c>
      <c r="C58" s="5" t="s">
        <v>1037</v>
      </c>
      <c r="D58" s="5" t="s">
        <v>1037</v>
      </c>
    </row>
    <row r="59" spans="1:4">
      <c r="A59" s="7" t="s">
        <v>420</v>
      </c>
      <c r="B59" s="7" t="s">
        <v>1154</v>
      </c>
      <c r="C59" s="5" t="s">
        <v>1040</v>
      </c>
      <c r="D59" s="5" t="s">
        <v>1040</v>
      </c>
    </row>
    <row r="60" spans="1:4">
      <c r="A60" s="7" t="s">
        <v>1155</v>
      </c>
      <c r="B60" s="7" t="s">
        <v>1156</v>
      </c>
      <c r="C60" s="5" t="s">
        <v>1040</v>
      </c>
      <c r="D60" s="5" t="s">
        <v>1040</v>
      </c>
    </row>
    <row r="61" spans="1:4">
      <c r="A61" s="7" t="s">
        <v>1157</v>
      </c>
      <c r="B61" s="7" t="s">
        <v>1158</v>
      </c>
      <c r="C61" s="5" t="s">
        <v>1097</v>
      </c>
      <c r="D61" s="5" t="s">
        <v>1097</v>
      </c>
    </row>
    <row r="62" spans="1:4">
      <c r="A62" s="7" t="s">
        <v>1159</v>
      </c>
      <c r="B62" s="7" t="s">
        <v>1160</v>
      </c>
      <c r="C62" s="5" t="s">
        <v>1034</v>
      </c>
      <c r="D62" s="5" t="s">
        <v>1034</v>
      </c>
    </row>
    <row r="63" spans="1:4">
      <c r="A63" s="7" t="s">
        <v>1161</v>
      </c>
      <c r="B63" s="7" t="s">
        <v>1162</v>
      </c>
      <c r="C63" s="5" t="s">
        <v>1037</v>
      </c>
      <c r="D63" s="5" t="s">
        <v>1037</v>
      </c>
    </row>
    <row r="64" spans="1:4">
      <c r="A64" s="7" t="s">
        <v>1163</v>
      </c>
      <c r="B64" s="7" t="s">
        <v>1164</v>
      </c>
      <c r="C64" s="5" t="s">
        <v>1040</v>
      </c>
      <c r="D64" s="5" t="s">
        <v>1040</v>
      </c>
    </row>
    <row r="65" spans="1:4">
      <c r="A65" s="7" t="s">
        <v>356</v>
      </c>
      <c r="B65" s="7" t="s">
        <v>1165</v>
      </c>
      <c r="C65" s="5" t="s">
        <v>1043</v>
      </c>
      <c r="D65" s="5" t="s">
        <v>1043</v>
      </c>
    </row>
    <row r="66" spans="1:4">
      <c r="A66" s="7" t="s">
        <v>1166</v>
      </c>
      <c r="B66" s="7" t="s">
        <v>1167</v>
      </c>
      <c r="C66" s="5" t="s">
        <v>1055</v>
      </c>
      <c r="D66" s="5" t="s">
        <v>1055</v>
      </c>
    </row>
    <row r="67" spans="1:4">
      <c r="A67" s="7" t="s">
        <v>1168</v>
      </c>
      <c r="B67" s="7" t="s">
        <v>1169</v>
      </c>
      <c r="C67" s="5" t="s">
        <v>1046</v>
      </c>
      <c r="D67" s="5" t="s">
        <v>1046</v>
      </c>
    </row>
    <row r="68" spans="1:4">
      <c r="A68" s="7" t="s">
        <v>1170</v>
      </c>
      <c r="B68" s="7" t="s">
        <v>1171</v>
      </c>
      <c r="C68" s="5" t="s">
        <v>1172</v>
      </c>
      <c r="D68" s="5" t="s">
        <v>1172</v>
      </c>
    </row>
    <row r="69" spans="1:4">
      <c r="A69" s="7" t="s">
        <v>1524</v>
      </c>
      <c r="B69" s="7" t="s">
        <v>1173</v>
      </c>
      <c r="C69" s="5" t="s">
        <v>1525</v>
      </c>
      <c r="D69" s="5" t="s">
        <v>1097</v>
      </c>
    </row>
    <row r="70" spans="1:4">
      <c r="A70" s="7" t="s">
        <v>1521</v>
      </c>
      <c r="B70" s="7" t="s">
        <v>1173</v>
      </c>
      <c r="C70" s="5" t="s">
        <v>1523</v>
      </c>
      <c r="D70" s="5" t="s">
        <v>1097</v>
      </c>
    </row>
    <row r="71" spans="1:4">
      <c r="A71" s="7" t="s">
        <v>1174</v>
      </c>
      <c r="B71" s="7" t="s">
        <v>1175</v>
      </c>
      <c r="C71" s="5" t="s">
        <v>1034</v>
      </c>
      <c r="D71" s="5" t="s">
        <v>1176</v>
      </c>
    </row>
    <row r="72" spans="1:4">
      <c r="A72" s="7" t="s">
        <v>1177</v>
      </c>
      <c r="B72" s="7" t="s">
        <v>1178</v>
      </c>
      <c r="C72" s="5" t="s">
        <v>1034</v>
      </c>
      <c r="D72" s="5" t="s">
        <v>1179</v>
      </c>
    </row>
    <row r="73" spans="1:4">
      <c r="A73" s="7" t="s">
        <v>1180</v>
      </c>
      <c r="B73" s="7" t="s">
        <v>1181</v>
      </c>
      <c r="C73" s="5" t="s">
        <v>1034</v>
      </c>
      <c r="D73" s="5" t="s">
        <v>1182</v>
      </c>
    </row>
    <row r="74" spans="1:4">
      <c r="A74" s="7" t="s">
        <v>1183</v>
      </c>
      <c r="B74" s="7" t="s">
        <v>1184</v>
      </c>
      <c r="C74" s="5" t="s">
        <v>1034</v>
      </c>
      <c r="D74" s="5" t="s">
        <v>1182</v>
      </c>
    </row>
    <row r="75" spans="1:4">
      <c r="A75" s="7" t="s">
        <v>1185</v>
      </c>
      <c r="B75" s="7" t="s">
        <v>1186</v>
      </c>
      <c r="C75" s="5" t="s">
        <v>1034</v>
      </c>
      <c r="D75" s="5" t="s">
        <v>1055</v>
      </c>
    </row>
    <row r="76" spans="1:4">
      <c r="A76" s="7" t="s">
        <v>1187</v>
      </c>
      <c r="B76" s="7" t="s">
        <v>1188</v>
      </c>
      <c r="C76" s="5" t="s">
        <v>1034</v>
      </c>
      <c r="D76" s="5" t="s">
        <v>1055</v>
      </c>
    </row>
    <row r="77" spans="1:4">
      <c r="A77" s="7" t="s">
        <v>1189</v>
      </c>
      <c r="B77" s="7" t="s">
        <v>1190</v>
      </c>
      <c r="C77" s="5" t="s">
        <v>1034</v>
      </c>
      <c r="D77" s="5"/>
    </row>
    <row r="78" spans="1:4">
      <c r="A78" s="7" t="s">
        <v>1191</v>
      </c>
      <c r="B78" s="7" t="s">
        <v>1190</v>
      </c>
      <c r="C78" s="5" t="s">
        <v>1034</v>
      </c>
      <c r="D78" s="5"/>
    </row>
    <row r="79" spans="1:4">
      <c r="A79" s="7" t="s">
        <v>1192</v>
      </c>
      <c r="B79" s="7" t="s">
        <v>1193</v>
      </c>
      <c r="C79" s="5" t="s">
        <v>1034</v>
      </c>
      <c r="D79" s="5" t="s">
        <v>1194</v>
      </c>
    </row>
    <row r="80" spans="1:4">
      <c r="A80" s="7" t="s">
        <v>1195</v>
      </c>
      <c r="B80" s="7" t="s">
        <v>1196</v>
      </c>
      <c r="C80" s="5" t="s">
        <v>1034</v>
      </c>
      <c r="D80" s="5" t="s">
        <v>1194</v>
      </c>
    </row>
    <row r="81" spans="1:4">
      <c r="A81" s="7" t="s">
        <v>478</v>
      </c>
      <c r="B81" s="7" t="s">
        <v>1197</v>
      </c>
      <c r="C81" s="5" t="s">
        <v>1046</v>
      </c>
      <c r="D81" s="5" t="s">
        <v>1046</v>
      </c>
    </row>
    <row r="82" spans="1:4">
      <c r="A82" s="7" t="s">
        <v>1272</v>
      </c>
      <c r="B82" s="7" t="s">
        <v>1273</v>
      </c>
      <c r="C82" s="5" t="s">
        <v>1037</v>
      </c>
      <c r="D82" s="103" t="s">
        <v>1037</v>
      </c>
    </row>
    <row r="83" spans="1:4">
      <c r="A83" s="7" t="s">
        <v>1297</v>
      </c>
      <c r="B83" s="7" t="s">
        <v>1301</v>
      </c>
      <c r="C83" s="5" t="s">
        <v>1034</v>
      </c>
      <c r="D83" s="5" t="s">
        <v>1055</v>
      </c>
    </row>
    <row r="84" spans="1:4">
      <c r="A84" s="7" t="s">
        <v>1298</v>
      </c>
      <c r="B84" s="7" t="s">
        <v>1302</v>
      </c>
      <c r="C84" s="5" t="s">
        <v>1034</v>
      </c>
      <c r="D84" s="5" t="s">
        <v>1055</v>
      </c>
    </row>
    <row r="85" spans="1:4">
      <c r="A85" s="7" t="s">
        <v>1299</v>
      </c>
      <c r="B85" s="7" t="s">
        <v>1303</v>
      </c>
      <c r="C85" s="5" t="s">
        <v>1034</v>
      </c>
      <c r="D85" s="5" t="s">
        <v>1055</v>
      </c>
    </row>
    <row r="86" spans="1:4">
      <c r="A86" s="117" t="s">
        <v>1454</v>
      </c>
      <c r="B86" s="117" t="s">
        <v>1115</v>
      </c>
      <c r="C86" s="118" t="s">
        <v>1034</v>
      </c>
      <c r="D86" s="118" t="s">
        <v>1111</v>
      </c>
    </row>
    <row r="87" spans="1:4">
      <c r="A87" s="117" t="s">
        <v>1591</v>
      </c>
      <c r="B87" s="117" t="s">
        <v>1115</v>
      </c>
      <c r="C87" s="118" t="s">
        <v>1595</v>
      </c>
      <c r="D87" s="118" t="s">
        <v>1111</v>
      </c>
    </row>
    <row r="88" spans="1:4">
      <c r="A88" s="117" t="s">
        <v>1592</v>
      </c>
      <c r="B88" s="117" t="s">
        <v>1593</v>
      </c>
      <c r="C88" s="118" t="s">
        <v>1595</v>
      </c>
      <c r="D88" s="118" t="s">
        <v>1594</v>
      </c>
    </row>
    <row r="89" spans="1:4">
      <c r="A89" s="7" t="s">
        <v>155</v>
      </c>
      <c r="B89" s="7" t="s">
        <v>1134</v>
      </c>
      <c r="C89" s="5" t="s">
        <v>1040</v>
      </c>
      <c r="D89" s="5" t="s">
        <v>1040</v>
      </c>
    </row>
    <row r="90" spans="1:4">
      <c r="A90" s="7" t="s">
        <v>1465</v>
      </c>
      <c r="B90" s="7" t="s">
        <v>1134</v>
      </c>
      <c r="C90" s="5" t="s">
        <v>1040</v>
      </c>
      <c r="D90" s="5" t="s">
        <v>1040</v>
      </c>
    </row>
    <row r="91" spans="1:4">
      <c r="A91" s="7"/>
      <c r="B91" s="7"/>
      <c r="C91" s="5"/>
      <c r="D91" s="5"/>
    </row>
    <row r="92" spans="1:4">
      <c r="A92" s="7"/>
      <c r="B92" s="7"/>
      <c r="C92" s="5"/>
      <c r="D92" s="5"/>
    </row>
    <row r="93" spans="1:4">
      <c r="A93" s="7" t="s">
        <v>1198</v>
      </c>
      <c r="B93" s="7" t="s">
        <v>1199</v>
      </c>
      <c r="C93" s="5" t="s">
        <v>1034</v>
      </c>
      <c r="D93" s="5" t="s">
        <v>1200</v>
      </c>
    </row>
    <row r="94" spans="1:4">
      <c r="A94" s="7" t="s">
        <v>1201</v>
      </c>
      <c r="B94" s="7" t="s">
        <v>1202</v>
      </c>
      <c r="C94" s="5" t="s">
        <v>1034</v>
      </c>
      <c r="D94" s="5" t="s">
        <v>1203</v>
      </c>
    </row>
    <row r="95" spans="1:4">
      <c r="A95" s="7" t="s">
        <v>1204</v>
      </c>
      <c r="B95" s="7" t="s">
        <v>1205</v>
      </c>
      <c r="C95" s="5" t="s">
        <v>1034</v>
      </c>
      <c r="D95" s="5" t="s">
        <v>1200</v>
      </c>
    </row>
    <row r="96" spans="1:4">
      <c r="A96" s="7" t="s">
        <v>1206</v>
      </c>
      <c r="B96" s="7" t="s">
        <v>1207</v>
      </c>
      <c r="C96" s="5" t="s">
        <v>1034</v>
      </c>
      <c r="D96" s="5" t="s">
        <v>1200</v>
      </c>
    </row>
    <row r="97" spans="1:4">
      <c r="A97" s="7" t="s">
        <v>1208</v>
      </c>
      <c r="B97" s="7" t="s">
        <v>1209</v>
      </c>
      <c r="C97" s="5" t="s">
        <v>1034</v>
      </c>
      <c r="D97" s="5" t="s">
        <v>1200</v>
      </c>
    </row>
    <row r="98" spans="1:4">
      <c r="A98" s="7" t="s">
        <v>1210</v>
      </c>
      <c r="B98" s="7" t="s">
        <v>1211</v>
      </c>
      <c r="C98" s="5" t="s">
        <v>1034</v>
      </c>
      <c r="D98" s="5" t="s">
        <v>1203</v>
      </c>
    </row>
    <row r="99" spans="1:4">
      <c r="A99" s="7" t="s">
        <v>1212</v>
      </c>
      <c r="B99" s="7" t="s">
        <v>1213</v>
      </c>
      <c r="C99" s="5" t="s">
        <v>1034</v>
      </c>
      <c r="D99" s="5" t="s">
        <v>1214</v>
      </c>
    </row>
    <row r="100" spans="1:4">
      <c r="A100" s="7" t="s">
        <v>1215</v>
      </c>
      <c r="B100" s="7" t="s">
        <v>1216</v>
      </c>
      <c r="C100" s="5" t="s">
        <v>1034</v>
      </c>
      <c r="D100" s="5" t="s">
        <v>1203</v>
      </c>
    </row>
    <row r="101" spans="1:4">
      <c r="A101" s="70" t="s">
        <v>1217</v>
      </c>
      <c r="B101" s="72" t="s">
        <v>1218</v>
      </c>
      <c r="C101" s="73" t="s">
        <v>1034</v>
      </c>
      <c r="D101" s="73" t="s">
        <v>1203</v>
      </c>
    </row>
    <row r="102" spans="1:4">
      <c r="A102" s="70" t="s">
        <v>1219</v>
      </c>
      <c r="B102" s="72" t="s">
        <v>1220</v>
      </c>
      <c r="C102" s="73" t="s">
        <v>1034</v>
      </c>
      <c r="D102" s="73" t="s">
        <v>1203</v>
      </c>
    </row>
    <row r="103" spans="1:4">
      <c r="A103" s="7" t="s">
        <v>1221</v>
      </c>
      <c r="B103" s="7" t="s">
        <v>1222</v>
      </c>
      <c r="C103" s="5" t="s">
        <v>1034</v>
      </c>
      <c r="D103" s="5" t="s">
        <v>1214</v>
      </c>
    </row>
    <row r="104" spans="1:4">
      <c r="A104" s="7" t="s">
        <v>1223</v>
      </c>
      <c r="B104" s="7" t="s">
        <v>1224</v>
      </c>
      <c r="C104" s="5" t="s">
        <v>1034</v>
      </c>
      <c r="D104" s="5" t="s">
        <v>1214</v>
      </c>
    </row>
    <row r="105" spans="1:4">
      <c r="A105" s="7" t="s">
        <v>1225</v>
      </c>
      <c r="B105" s="7" t="s">
        <v>1226</v>
      </c>
      <c r="C105" s="5" t="s">
        <v>1034</v>
      </c>
      <c r="D105" s="5" t="s">
        <v>1203</v>
      </c>
    </row>
    <row r="106" spans="1:4">
      <c r="A106" s="7" t="s">
        <v>1227</v>
      </c>
      <c r="B106" s="7" t="s">
        <v>1228</v>
      </c>
      <c r="C106" s="5" t="s">
        <v>1034</v>
      </c>
      <c r="D106" s="5" t="s">
        <v>1203</v>
      </c>
    </row>
    <row r="107" spans="1:4">
      <c r="A107" s="7" t="s">
        <v>1229</v>
      </c>
      <c r="B107" s="7" t="s">
        <v>1226</v>
      </c>
      <c r="C107" s="5" t="s">
        <v>1034</v>
      </c>
      <c r="D107" s="5" t="s">
        <v>1203</v>
      </c>
    </row>
    <row r="108" spans="1:4">
      <c r="A108" s="7" t="s">
        <v>1230</v>
      </c>
      <c r="B108" s="7" t="s">
        <v>1228</v>
      </c>
      <c r="C108" s="5" t="s">
        <v>1034</v>
      </c>
      <c r="D108" s="5" t="s">
        <v>1203</v>
      </c>
    </row>
    <row r="109" spans="1:4">
      <c r="A109" s="7" t="s">
        <v>175</v>
      </c>
      <c r="B109" s="7" t="s">
        <v>1231</v>
      </c>
      <c r="C109" s="5" t="s">
        <v>1034</v>
      </c>
      <c r="D109" s="5" t="s">
        <v>1200</v>
      </c>
    </row>
    <row r="110" spans="1:4">
      <c r="A110" s="7" t="s">
        <v>1232</v>
      </c>
      <c r="B110" s="7" t="s">
        <v>1233</v>
      </c>
      <c r="C110" s="5" t="s">
        <v>1034</v>
      </c>
      <c r="D110" s="5" t="s">
        <v>1200</v>
      </c>
    </row>
    <row r="111" spans="1:4">
      <c r="A111" s="7" t="s">
        <v>1234</v>
      </c>
      <c r="B111" s="7" t="s">
        <v>1231</v>
      </c>
      <c r="C111" s="5" t="s">
        <v>1034</v>
      </c>
      <c r="D111" s="5" t="s">
        <v>1200</v>
      </c>
    </row>
    <row r="112" spans="1:4">
      <c r="A112" s="7" t="s">
        <v>1235</v>
      </c>
      <c r="B112" s="7" t="s">
        <v>1233</v>
      </c>
      <c r="C112" s="5" t="s">
        <v>1034</v>
      </c>
      <c r="D112" s="5" t="s">
        <v>1200</v>
      </c>
    </row>
    <row r="113" spans="1:4">
      <c r="A113" s="7" t="s">
        <v>1236</v>
      </c>
      <c r="B113" s="7" t="s">
        <v>1237</v>
      </c>
      <c r="C113" s="5" t="s">
        <v>1034</v>
      </c>
      <c r="D113" s="5" t="s">
        <v>1214</v>
      </c>
    </row>
    <row r="114" spans="1:4">
      <c r="A114" s="7" t="s">
        <v>1238</v>
      </c>
      <c r="B114" s="7" t="s">
        <v>1239</v>
      </c>
      <c r="C114" s="5" t="s">
        <v>1034</v>
      </c>
      <c r="D114" s="5" t="s">
        <v>1200</v>
      </c>
    </row>
    <row r="115" spans="1:4">
      <c r="A115" s="7" t="s">
        <v>1240</v>
      </c>
      <c r="B115" s="7" t="s">
        <v>1241</v>
      </c>
      <c r="C115" s="5" t="s">
        <v>1034</v>
      </c>
      <c r="D115" s="5" t="s">
        <v>1200</v>
      </c>
    </row>
    <row r="116" spans="1:4">
      <c r="A116" s="7" t="s">
        <v>1242</v>
      </c>
      <c r="B116" s="7" t="s">
        <v>1243</v>
      </c>
      <c r="C116" s="5" t="s">
        <v>1034</v>
      </c>
      <c r="D116" s="5" t="s">
        <v>1244</v>
      </c>
    </row>
    <row r="117" spans="1:4">
      <c r="A117" s="7" t="s">
        <v>1245</v>
      </c>
      <c r="B117" s="7" t="s">
        <v>1246</v>
      </c>
      <c r="C117" s="5" t="s">
        <v>1034</v>
      </c>
      <c r="D117" s="5" t="s">
        <v>1244</v>
      </c>
    </row>
    <row r="118" spans="1:4">
      <c r="A118" s="7" t="s">
        <v>1247</v>
      </c>
      <c r="B118" s="7" t="s">
        <v>1248</v>
      </c>
      <c r="C118" s="5" t="s">
        <v>1034</v>
      </c>
      <c r="D118" s="5" t="s">
        <v>1249</v>
      </c>
    </row>
    <row r="119" spans="1:4">
      <c r="A119" s="7" t="s">
        <v>1250</v>
      </c>
      <c r="B119" s="7" t="s">
        <v>1251</v>
      </c>
      <c r="C119" s="5" t="s">
        <v>1034</v>
      </c>
      <c r="D119" s="5" t="s">
        <v>1249</v>
      </c>
    </row>
    <row r="120" spans="1:4">
      <c r="A120" s="6" t="s">
        <v>1252</v>
      </c>
      <c r="B120" s="7" t="s">
        <v>1253</v>
      </c>
      <c r="C120" s="5" t="s">
        <v>1034</v>
      </c>
      <c r="D120" s="5" t="s">
        <v>1200</v>
      </c>
    </row>
    <row r="121" spans="1:4">
      <c r="A121" s="6" t="s">
        <v>1254</v>
      </c>
      <c r="B121" s="7" t="s">
        <v>1255</v>
      </c>
      <c r="C121" s="5" t="s">
        <v>1034</v>
      </c>
      <c r="D121" s="5" t="s">
        <v>1200</v>
      </c>
    </row>
    <row r="122" spans="1:4">
      <c r="A122" s="6" t="s">
        <v>205</v>
      </c>
      <c r="B122" s="70" t="s">
        <v>1256</v>
      </c>
      <c r="C122" s="5" t="s">
        <v>1034</v>
      </c>
      <c r="D122" s="5" t="s">
        <v>1200</v>
      </c>
    </row>
    <row r="123" spans="1:4">
      <c r="A123" s="6" t="s">
        <v>1257</v>
      </c>
      <c r="B123" s="7" t="s">
        <v>1258</v>
      </c>
      <c r="C123" s="5" t="s">
        <v>1034</v>
      </c>
      <c r="D123" s="5" t="s">
        <v>1200</v>
      </c>
    </row>
    <row r="124" spans="1:4">
      <c r="A124" s="6" t="s">
        <v>1259</v>
      </c>
      <c r="B124" s="7" t="s">
        <v>1260</v>
      </c>
      <c r="C124" s="5" t="s">
        <v>1034</v>
      </c>
      <c r="D124" s="5" t="s">
        <v>1200</v>
      </c>
    </row>
    <row r="125" spans="1:4">
      <c r="A125" s="6" t="s">
        <v>1261</v>
      </c>
      <c r="B125" s="7" t="s">
        <v>1262</v>
      </c>
      <c r="C125" s="5" t="s">
        <v>1034</v>
      </c>
      <c r="D125" s="5" t="s">
        <v>1203</v>
      </c>
    </row>
    <row r="126" spans="1:4">
      <c r="A126" s="6" t="s">
        <v>1263</v>
      </c>
      <c r="B126" s="7" t="s">
        <v>1264</v>
      </c>
      <c r="C126" s="5" t="s">
        <v>1034</v>
      </c>
      <c r="D126" s="5" t="s">
        <v>1203</v>
      </c>
    </row>
    <row r="127" spans="1:4">
      <c r="A127" s="6" t="s">
        <v>1265</v>
      </c>
      <c r="B127" s="6" t="s">
        <v>1266</v>
      </c>
      <c r="C127" s="5" t="s">
        <v>1034</v>
      </c>
      <c r="D127" s="5"/>
    </row>
    <row r="128" spans="1:4">
      <c r="A128" s="6" t="s">
        <v>1267</v>
      </c>
      <c r="B128" s="6" t="s">
        <v>1268</v>
      </c>
      <c r="C128" s="5" t="s">
        <v>1034</v>
      </c>
      <c r="D128" s="5"/>
    </row>
    <row r="129" spans="1:4">
      <c r="A129" s="6" t="s">
        <v>1269</v>
      </c>
      <c r="B129" s="70" t="s">
        <v>1256</v>
      </c>
      <c r="C129" s="5" t="s">
        <v>1270</v>
      </c>
      <c r="D129" s="5" t="s">
        <v>1200</v>
      </c>
    </row>
    <row r="130" spans="1:4">
      <c r="A130" s="6" t="s">
        <v>1271</v>
      </c>
      <c r="B130" s="7" t="s">
        <v>1205</v>
      </c>
      <c r="C130" s="5" t="s">
        <v>1270</v>
      </c>
      <c r="D130" s="5" t="s">
        <v>1200</v>
      </c>
    </row>
  </sheetData>
  <phoneticPr fontId="2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Sales Info</vt:lpstr>
      <vt:lpstr>Tailpipe Info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xpuser</dc:creator>
  <cp:keywords/>
  <dc:description/>
  <cp:lastModifiedBy>Nick Cockman</cp:lastModifiedBy>
  <cp:revision/>
  <cp:lastPrinted>2017-08-15T08:20:10Z</cp:lastPrinted>
  <dcterms:created xsi:type="dcterms:W3CDTF">2010-06-17T15:21:37Z</dcterms:created>
  <dcterms:modified xsi:type="dcterms:W3CDTF">2017-08-15T15:49:34Z</dcterms:modified>
  <cp:category/>
  <cp:contentStatus/>
</cp:coreProperties>
</file>